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RTEXTE\Sports\Tournois d'été\Tournois 2021\jogging\"/>
    </mc:Choice>
  </mc:AlternateContent>
  <xr:revisionPtr revIDLastSave="0" documentId="13_ncr:1_{782D4B6F-9F99-47CE-A7D3-14D26B4381A2}" xr6:coauthVersionLast="47" xr6:coauthVersionMax="47" xr10:uidLastSave="{00000000-0000-0000-0000-000000000000}"/>
  <bookViews>
    <workbookView xWindow="-103" yWindow="-103" windowWidth="33120" windowHeight="18120" activeTab="2" xr2:uid="{00000000-000D-0000-FFFF-FFFF00000000}"/>
  </bookViews>
  <sheets>
    <sheet name="Inscriptions" sheetId="8" r:id="rId1"/>
    <sheet name="Arrivée" sheetId="2" r:id="rId2"/>
    <sheet name="Classement Auto" sheetId="12" r:id="rId3"/>
    <sheet name="Classement 11 Km" sheetId="33" r:id="rId4"/>
  </sheets>
  <definedNames>
    <definedName name="_xlnm._FilterDatabase" localSheetId="1" hidden="1">Arrivée!$A$1:$I$73</definedName>
    <definedName name="_xlnm._FilterDatabase" localSheetId="3" hidden="1">'Classement 11 Km'!$A$1:$I$1</definedName>
    <definedName name="_xlnm._FilterDatabase" localSheetId="2" hidden="1">'Classement Auto'!$B$1:$F$203</definedName>
    <definedName name="_xlnm._FilterDatabase" localSheetId="0" hidden="1">Inscriptions!$A$1:$F$202</definedName>
    <definedName name="_xlnm.Print_Area" localSheetId="1">Arrivée!$A$1:$E$40</definedName>
    <definedName name="_xlnm.Print_Area" localSheetId="3">'Classement 11 Km'!$A$1:$J$80</definedName>
    <definedName name="_xlnm.Print_Area" localSheetId="2">'Classement Auto'!$B$1:$F$64</definedName>
    <definedName name="_xlnm.Print_Area" localSheetId="0">Inscriptions!$A$1:$F$95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2" l="1"/>
  <c r="C6" i="12"/>
  <c r="B7" i="12"/>
  <c r="C7" i="12"/>
  <c r="B8" i="12"/>
  <c r="C8" i="12"/>
  <c r="D8" i="12" s="1"/>
  <c r="B9" i="12"/>
  <c r="C9" i="12"/>
  <c r="B10" i="12"/>
  <c r="C10" i="12"/>
  <c r="B11" i="12"/>
  <c r="C11" i="12"/>
  <c r="B12" i="12"/>
  <c r="C12" i="12"/>
  <c r="D12" i="12" s="1"/>
  <c r="B13" i="12"/>
  <c r="C13" i="12"/>
  <c r="B14" i="12"/>
  <c r="C14" i="12"/>
  <c r="B15" i="12"/>
  <c r="C15" i="12"/>
  <c r="D15" i="12" s="1"/>
  <c r="B16" i="12"/>
  <c r="C16" i="12"/>
  <c r="B17" i="12"/>
  <c r="C17" i="12"/>
  <c r="B18" i="12"/>
  <c r="C18" i="12"/>
  <c r="B19" i="12"/>
  <c r="C19" i="12"/>
  <c r="D19" i="12" s="1"/>
  <c r="B20" i="12"/>
  <c r="C20" i="12"/>
  <c r="B21" i="12"/>
  <c r="C21" i="12"/>
  <c r="B22" i="12"/>
  <c r="C22" i="12"/>
  <c r="B23" i="12"/>
  <c r="C23" i="12"/>
  <c r="B24" i="12"/>
  <c r="C24" i="12"/>
  <c r="E24" i="12" s="1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E32" i="12" s="1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E40" i="12" s="1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B65" i="12"/>
  <c r="C65" i="12"/>
  <c r="B66" i="12"/>
  <c r="C66" i="12"/>
  <c r="B67" i="12"/>
  <c r="C67" i="12"/>
  <c r="B68" i="12"/>
  <c r="C68" i="12"/>
  <c r="E68" i="12" s="1"/>
  <c r="B69" i="12"/>
  <c r="C69" i="12"/>
  <c r="B70" i="12"/>
  <c r="C70" i="12"/>
  <c r="B71" i="12"/>
  <c r="C71" i="12"/>
  <c r="D71" i="12" s="1"/>
  <c r="B72" i="12"/>
  <c r="C72" i="12"/>
  <c r="B73" i="12"/>
  <c r="C73" i="12"/>
  <c r="B74" i="12"/>
  <c r="C74" i="12"/>
  <c r="B75" i="12"/>
  <c r="C75" i="12"/>
  <c r="D75" i="12" s="1"/>
  <c r="B76" i="12"/>
  <c r="C76" i="12"/>
  <c r="E76" i="12" s="1"/>
  <c r="B77" i="12"/>
  <c r="C77" i="12"/>
  <c r="B78" i="12"/>
  <c r="C78" i="12"/>
  <c r="E78" i="12" s="1"/>
  <c r="B79" i="12"/>
  <c r="C79" i="12"/>
  <c r="B80" i="12"/>
  <c r="C80" i="12"/>
  <c r="B81" i="12"/>
  <c r="C81" i="12"/>
  <c r="B82" i="12"/>
  <c r="C82" i="12"/>
  <c r="B83" i="12"/>
  <c r="C83" i="12"/>
  <c r="E83" i="12" s="1"/>
  <c r="F83" i="12"/>
  <c r="B84" i="12"/>
  <c r="C84" i="12"/>
  <c r="F84" i="12"/>
  <c r="B85" i="12"/>
  <c r="C85" i="12"/>
  <c r="F85" i="12"/>
  <c r="B86" i="12"/>
  <c r="C86" i="12"/>
  <c r="F86" i="12"/>
  <c r="B87" i="12"/>
  <c r="C87" i="12"/>
  <c r="F87" i="12"/>
  <c r="B88" i="12"/>
  <c r="C88" i="12"/>
  <c r="F88" i="12"/>
  <c r="B89" i="12"/>
  <c r="C89" i="12"/>
  <c r="F89" i="12"/>
  <c r="B90" i="12"/>
  <c r="C90" i="12"/>
  <c r="F90" i="12"/>
  <c r="B91" i="12"/>
  <c r="C91" i="12"/>
  <c r="F91" i="12"/>
  <c r="B92" i="12"/>
  <c r="C92" i="12"/>
  <c r="E92" i="12" s="1"/>
  <c r="F92" i="12"/>
  <c r="B93" i="12"/>
  <c r="C93" i="12"/>
  <c r="F93" i="12"/>
  <c r="B94" i="12"/>
  <c r="C94" i="12"/>
  <c r="E94" i="12"/>
  <c r="F94" i="12"/>
  <c r="B95" i="12"/>
  <c r="C95" i="12"/>
  <c r="D95" i="12" s="1"/>
  <c r="F95" i="12"/>
  <c r="B96" i="12"/>
  <c r="C96" i="12"/>
  <c r="E96" i="12" s="1"/>
  <c r="F96" i="12"/>
  <c r="B97" i="12"/>
  <c r="C97" i="12"/>
  <c r="F97" i="12"/>
  <c r="B98" i="12"/>
  <c r="C98" i="12"/>
  <c r="E98" i="12" s="1"/>
  <c r="F98" i="12"/>
  <c r="B99" i="12"/>
  <c r="C99" i="12"/>
  <c r="F99" i="12"/>
  <c r="B100" i="12"/>
  <c r="C100" i="12"/>
  <c r="F100" i="12"/>
  <c r="B101" i="12"/>
  <c r="C101" i="12"/>
  <c r="D101" i="12" s="1"/>
  <c r="F101" i="12"/>
  <c r="B102" i="12"/>
  <c r="C102" i="12"/>
  <c r="E102" i="12" s="1"/>
  <c r="F102" i="12"/>
  <c r="B103" i="12"/>
  <c r="C103" i="12"/>
  <c r="E103" i="12" s="1"/>
  <c r="F103" i="12"/>
  <c r="B104" i="12"/>
  <c r="C104" i="12"/>
  <c r="F104" i="12"/>
  <c r="B105" i="12"/>
  <c r="C105" i="12"/>
  <c r="F105" i="12"/>
  <c r="B106" i="12"/>
  <c r="C106" i="12"/>
  <c r="F106" i="12"/>
  <c r="B107" i="12"/>
  <c r="C107" i="12"/>
  <c r="D107" i="12" s="1"/>
  <c r="F107" i="12"/>
  <c r="B108" i="12"/>
  <c r="C108" i="12"/>
  <c r="F108" i="12"/>
  <c r="B109" i="12"/>
  <c r="C109" i="12"/>
  <c r="D109" i="12" s="1"/>
  <c r="F109" i="12"/>
  <c r="B110" i="12"/>
  <c r="C110" i="12"/>
  <c r="F110" i="12"/>
  <c r="B111" i="12"/>
  <c r="C111" i="12"/>
  <c r="D111" i="12" s="1"/>
  <c r="F111" i="12"/>
  <c r="B112" i="12"/>
  <c r="C112" i="12"/>
  <c r="D112" i="12" s="1"/>
  <c r="F112" i="12"/>
  <c r="B113" i="12"/>
  <c r="C113" i="12"/>
  <c r="F113" i="12"/>
  <c r="B114" i="12"/>
  <c r="C114" i="12"/>
  <c r="F114" i="12"/>
  <c r="B115" i="12"/>
  <c r="C115" i="12"/>
  <c r="D115" i="12" s="1"/>
  <c r="F115" i="12"/>
  <c r="B116" i="12"/>
  <c r="C116" i="12"/>
  <c r="F116" i="12"/>
  <c r="B117" i="12"/>
  <c r="C117" i="12"/>
  <c r="F117" i="12"/>
  <c r="B118" i="12"/>
  <c r="C118" i="12"/>
  <c r="F118" i="12"/>
  <c r="B119" i="12"/>
  <c r="C119" i="12"/>
  <c r="E119" i="12"/>
  <c r="F119" i="12"/>
  <c r="B120" i="12"/>
  <c r="C120" i="12"/>
  <c r="E120" i="12" s="1"/>
  <c r="F120" i="12"/>
  <c r="B121" i="12"/>
  <c r="C121" i="12"/>
  <c r="F121" i="12"/>
  <c r="B122" i="12"/>
  <c r="C122" i="12"/>
  <c r="F122" i="12"/>
  <c r="B123" i="12"/>
  <c r="C123" i="12"/>
  <c r="F123" i="12"/>
  <c r="B124" i="12"/>
  <c r="C124" i="12"/>
  <c r="F124" i="12"/>
  <c r="B125" i="12"/>
  <c r="C125" i="12"/>
  <c r="F125" i="12"/>
  <c r="B126" i="12"/>
  <c r="C126" i="12"/>
  <c r="F126" i="12"/>
  <c r="B127" i="12"/>
  <c r="C127" i="12"/>
  <c r="D127" i="12" s="1"/>
  <c r="F127" i="12"/>
  <c r="B128" i="12"/>
  <c r="C128" i="12"/>
  <c r="E128" i="12" s="1"/>
  <c r="D128" i="12"/>
  <c r="F128" i="12"/>
  <c r="B129" i="12"/>
  <c r="C129" i="12"/>
  <c r="F129" i="12"/>
  <c r="B130" i="12"/>
  <c r="C130" i="12"/>
  <c r="F130" i="12"/>
  <c r="B131" i="12"/>
  <c r="C131" i="12"/>
  <c r="D131" i="12" s="1"/>
  <c r="F131" i="12"/>
  <c r="B132" i="12"/>
  <c r="C132" i="12"/>
  <c r="F132" i="12"/>
  <c r="B133" i="12"/>
  <c r="C133" i="12"/>
  <c r="D133" i="12" s="1"/>
  <c r="F133" i="12"/>
  <c r="B134" i="12"/>
  <c r="C134" i="12"/>
  <c r="E134" i="12" s="1"/>
  <c r="F134" i="12"/>
  <c r="B135" i="12"/>
  <c r="C135" i="12"/>
  <c r="E135" i="12" s="1"/>
  <c r="F135" i="12"/>
  <c r="B136" i="12"/>
  <c r="C136" i="12"/>
  <c r="D136" i="12" s="1"/>
  <c r="F136" i="12"/>
  <c r="B137" i="12"/>
  <c r="C137" i="12"/>
  <c r="F137" i="12"/>
  <c r="B138" i="12"/>
  <c r="C138" i="12"/>
  <c r="F138" i="12"/>
  <c r="B139" i="12"/>
  <c r="C139" i="12"/>
  <c r="D139" i="12" s="1"/>
  <c r="F139" i="12"/>
  <c r="B140" i="12"/>
  <c r="C140" i="12"/>
  <c r="F140" i="12"/>
  <c r="B141" i="12"/>
  <c r="C141" i="12"/>
  <c r="D141" i="12" s="1"/>
  <c r="F141" i="12"/>
  <c r="B142" i="12"/>
  <c r="C142" i="12"/>
  <c r="F142" i="12"/>
  <c r="B143" i="12"/>
  <c r="C143" i="12"/>
  <c r="D143" i="12" s="1"/>
  <c r="F143" i="12"/>
  <c r="B144" i="12"/>
  <c r="C144" i="12"/>
  <c r="E144" i="12" s="1"/>
  <c r="F144" i="12"/>
  <c r="B145" i="12"/>
  <c r="C145" i="12"/>
  <c r="F145" i="12"/>
  <c r="B146" i="12"/>
  <c r="C146" i="12"/>
  <c r="F146" i="12"/>
  <c r="B147" i="12"/>
  <c r="C147" i="12"/>
  <c r="F147" i="12"/>
  <c r="B148" i="12"/>
  <c r="C148" i="12"/>
  <c r="F148" i="12"/>
  <c r="B149" i="12"/>
  <c r="C149" i="12"/>
  <c r="D149" i="12" s="1"/>
  <c r="F149" i="12"/>
  <c r="B150" i="12"/>
  <c r="C150" i="12"/>
  <c r="F150" i="12"/>
  <c r="B151" i="12"/>
  <c r="C151" i="12"/>
  <c r="F151" i="12"/>
  <c r="B152" i="12"/>
  <c r="C152" i="12"/>
  <c r="E152" i="12" s="1"/>
  <c r="F152" i="12"/>
  <c r="B153" i="12"/>
  <c r="C153" i="12"/>
  <c r="F153" i="12"/>
  <c r="B154" i="12"/>
  <c r="C154" i="12"/>
  <c r="F154" i="12"/>
  <c r="B155" i="12"/>
  <c r="C155" i="12"/>
  <c r="F155" i="12"/>
  <c r="B156" i="12"/>
  <c r="C156" i="12"/>
  <c r="F156" i="12"/>
  <c r="B157" i="12"/>
  <c r="C157" i="12"/>
  <c r="F157" i="12"/>
  <c r="B158" i="12"/>
  <c r="C158" i="12"/>
  <c r="F158" i="12"/>
  <c r="B159" i="12"/>
  <c r="C159" i="12"/>
  <c r="E159" i="12" s="1"/>
  <c r="F159" i="12"/>
  <c r="B160" i="12"/>
  <c r="C160" i="12"/>
  <c r="E160" i="12" s="1"/>
  <c r="F160" i="12"/>
  <c r="B161" i="12"/>
  <c r="C161" i="12"/>
  <c r="F161" i="12"/>
  <c r="B162" i="12"/>
  <c r="C162" i="12"/>
  <c r="E162" i="12" s="1"/>
  <c r="F162" i="12"/>
  <c r="B163" i="12"/>
  <c r="C163" i="12"/>
  <c r="E163" i="12" s="1"/>
  <c r="F163" i="12"/>
  <c r="B164" i="12"/>
  <c r="C164" i="12"/>
  <c r="F164" i="12"/>
  <c r="B165" i="12"/>
  <c r="C165" i="12"/>
  <c r="D165" i="12" s="1"/>
  <c r="F165" i="12"/>
  <c r="B166" i="12"/>
  <c r="C166" i="12"/>
  <c r="F166" i="12"/>
  <c r="B167" i="12"/>
  <c r="C167" i="12"/>
  <c r="D167" i="12" s="1"/>
  <c r="F167" i="12"/>
  <c r="B168" i="12"/>
  <c r="C168" i="12"/>
  <c r="E168" i="12" s="1"/>
  <c r="F168" i="12"/>
  <c r="B169" i="12"/>
  <c r="C169" i="12"/>
  <c r="F169" i="12"/>
  <c r="B170" i="12"/>
  <c r="C170" i="12"/>
  <c r="E170" i="12" s="1"/>
  <c r="F170" i="12"/>
  <c r="B171" i="12"/>
  <c r="C171" i="12"/>
  <c r="D171" i="12"/>
  <c r="F171" i="12"/>
  <c r="B172" i="12"/>
  <c r="C172" i="12"/>
  <c r="F172" i="12"/>
  <c r="B173" i="12"/>
  <c r="C173" i="12"/>
  <c r="F173" i="12"/>
  <c r="B174" i="12"/>
  <c r="C174" i="12"/>
  <c r="E174" i="12" s="1"/>
  <c r="F174" i="12"/>
  <c r="B175" i="12"/>
  <c r="C175" i="12"/>
  <c r="E175" i="12" s="1"/>
  <c r="F175" i="12"/>
  <c r="B176" i="12"/>
  <c r="C176" i="12"/>
  <c r="D176" i="12" s="1"/>
  <c r="F176" i="12"/>
  <c r="B177" i="12"/>
  <c r="C177" i="12"/>
  <c r="F177" i="12"/>
  <c r="B178" i="12"/>
  <c r="C178" i="12"/>
  <c r="E178" i="12" s="1"/>
  <c r="F178" i="12"/>
  <c r="B179" i="12"/>
  <c r="C179" i="12"/>
  <c r="E179" i="12" s="1"/>
  <c r="F179" i="12"/>
  <c r="B180" i="12"/>
  <c r="C180" i="12"/>
  <c r="D180" i="12" s="1"/>
  <c r="F180" i="12"/>
  <c r="B181" i="12"/>
  <c r="C181" i="12"/>
  <c r="D181" i="12" s="1"/>
  <c r="F181" i="12"/>
  <c r="B182" i="12"/>
  <c r="C182" i="12"/>
  <c r="F182" i="12"/>
  <c r="B183" i="12"/>
  <c r="C183" i="12"/>
  <c r="F183" i="12"/>
  <c r="B184" i="12"/>
  <c r="C184" i="12"/>
  <c r="F184" i="12"/>
  <c r="B185" i="12"/>
  <c r="C185" i="12"/>
  <c r="F185" i="12"/>
  <c r="B186" i="12"/>
  <c r="C186" i="12"/>
  <c r="E186" i="12" s="1"/>
  <c r="F186" i="12"/>
  <c r="B187" i="12"/>
  <c r="C187" i="12"/>
  <c r="F187" i="12"/>
  <c r="B188" i="12"/>
  <c r="C188" i="12"/>
  <c r="D188" i="12" s="1"/>
  <c r="F188" i="12"/>
  <c r="B189" i="12"/>
  <c r="C189" i="12"/>
  <c r="F189" i="12"/>
  <c r="B190" i="12"/>
  <c r="C190" i="12"/>
  <c r="F190" i="12"/>
  <c r="B191" i="12"/>
  <c r="C191" i="12"/>
  <c r="E191" i="12" s="1"/>
  <c r="F191" i="12"/>
  <c r="B192" i="12"/>
  <c r="C192" i="12"/>
  <c r="E192" i="12" s="1"/>
  <c r="F192" i="12"/>
  <c r="B193" i="12"/>
  <c r="C193" i="12"/>
  <c r="F193" i="12"/>
  <c r="B194" i="12"/>
  <c r="C194" i="12"/>
  <c r="F194" i="12"/>
  <c r="B195" i="12"/>
  <c r="C195" i="12"/>
  <c r="D195" i="12" s="1"/>
  <c r="F195" i="12"/>
  <c r="B196" i="12"/>
  <c r="C196" i="12"/>
  <c r="D196" i="12" s="1"/>
  <c r="F196" i="12"/>
  <c r="B197" i="12"/>
  <c r="C197" i="12"/>
  <c r="E197" i="12" s="1"/>
  <c r="F197" i="12"/>
  <c r="B198" i="12"/>
  <c r="C198" i="12"/>
  <c r="D198" i="12" s="1"/>
  <c r="F198" i="12"/>
  <c r="B199" i="12"/>
  <c r="C199" i="12"/>
  <c r="E199" i="12" s="1"/>
  <c r="F199" i="12"/>
  <c r="B200" i="12"/>
  <c r="C200" i="12"/>
  <c r="D200" i="12" s="1"/>
  <c r="F200" i="12"/>
  <c r="B201" i="12"/>
  <c r="C201" i="12"/>
  <c r="F201" i="12"/>
  <c r="B202" i="12"/>
  <c r="C202" i="12"/>
  <c r="D202" i="12" s="1"/>
  <c r="F202" i="12"/>
  <c r="B203" i="12"/>
  <c r="C203" i="12"/>
  <c r="F203" i="12"/>
  <c r="B204" i="12"/>
  <c r="C204" i="12"/>
  <c r="F204" i="12"/>
  <c r="B205" i="12"/>
  <c r="C205" i="12"/>
  <c r="D205" i="12" s="1"/>
  <c r="F205" i="12"/>
  <c r="B206" i="12"/>
  <c r="C206" i="12"/>
  <c r="F206" i="12"/>
  <c r="B207" i="12"/>
  <c r="C207" i="12"/>
  <c r="F207" i="12"/>
  <c r="B208" i="12"/>
  <c r="C208" i="12"/>
  <c r="F208" i="12"/>
  <c r="B209" i="12"/>
  <c r="C209" i="12"/>
  <c r="F209" i="12"/>
  <c r="B210" i="12"/>
  <c r="C210" i="12"/>
  <c r="E210" i="12" s="1"/>
  <c r="F210" i="12"/>
  <c r="B211" i="12"/>
  <c r="C211" i="12"/>
  <c r="D211" i="12" s="1"/>
  <c r="F211" i="12"/>
  <c r="B212" i="12"/>
  <c r="C212" i="12"/>
  <c r="F212" i="12"/>
  <c r="B213" i="12"/>
  <c r="C213" i="12"/>
  <c r="D213" i="12" s="1"/>
  <c r="F213" i="12"/>
  <c r="B214" i="12"/>
  <c r="C214" i="12"/>
  <c r="E214" i="12" s="1"/>
  <c r="F214" i="12"/>
  <c r="B215" i="12"/>
  <c r="C215" i="12"/>
  <c r="D215" i="12" s="1"/>
  <c r="F215" i="12"/>
  <c r="B216" i="12"/>
  <c r="C216" i="12"/>
  <c r="F216" i="12"/>
  <c r="B217" i="12"/>
  <c r="C217" i="12"/>
  <c r="D217" i="12" s="1"/>
  <c r="F217" i="12"/>
  <c r="B218" i="12"/>
  <c r="C218" i="12"/>
  <c r="F218" i="12"/>
  <c r="B219" i="12"/>
  <c r="C219" i="12"/>
  <c r="E219" i="12" s="1"/>
  <c r="F219" i="12"/>
  <c r="B220" i="12"/>
  <c r="C220" i="12"/>
  <c r="F220" i="12"/>
  <c r="B221" i="12"/>
  <c r="C221" i="12"/>
  <c r="F221" i="12"/>
  <c r="B222" i="12"/>
  <c r="C222" i="12"/>
  <c r="E222" i="12" s="1"/>
  <c r="F222" i="12"/>
  <c r="B223" i="12"/>
  <c r="C223" i="12"/>
  <c r="E223" i="12" s="1"/>
  <c r="F223" i="12"/>
  <c r="B224" i="12"/>
  <c r="C224" i="12"/>
  <c r="F224" i="12"/>
  <c r="B225" i="12"/>
  <c r="C225" i="12"/>
  <c r="F225" i="12"/>
  <c r="B226" i="12"/>
  <c r="C226" i="12"/>
  <c r="E226" i="12" s="1"/>
  <c r="F226" i="12"/>
  <c r="B227" i="12"/>
  <c r="C227" i="12"/>
  <c r="E227" i="12" s="1"/>
  <c r="F227" i="12"/>
  <c r="B228" i="12"/>
  <c r="C228" i="12"/>
  <c r="F228" i="12"/>
  <c r="B229" i="12"/>
  <c r="C229" i="12"/>
  <c r="F229" i="12"/>
  <c r="B230" i="12"/>
  <c r="C230" i="12"/>
  <c r="E230" i="12" s="1"/>
  <c r="F230" i="12"/>
  <c r="B231" i="12"/>
  <c r="C231" i="12"/>
  <c r="E231" i="12" s="1"/>
  <c r="F231" i="12"/>
  <c r="B232" i="12"/>
  <c r="C232" i="12"/>
  <c r="F232" i="12"/>
  <c r="B233" i="12"/>
  <c r="C233" i="12"/>
  <c r="F233" i="12"/>
  <c r="B234" i="12"/>
  <c r="C234" i="12"/>
  <c r="E234" i="12" s="1"/>
  <c r="F234" i="12"/>
  <c r="B235" i="12"/>
  <c r="C235" i="12"/>
  <c r="E235" i="12" s="1"/>
  <c r="F235" i="12"/>
  <c r="B236" i="12"/>
  <c r="C236" i="12"/>
  <c r="F236" i="12"/>
  <c r="B237" i="12"/>
  <c r="C237" i="12"/>
  <c r="E237" i="12" s="1"/>
  <c r="F237" i="12"/>
  <c r="B238" i="12"/>
  <c r="C238" i="12"/>
  <c r="F238" i="12"/>
  <c r="B239" i="12"/>
  <c r="C239" i="12"/>
  <c r="E239" i="12" s="1"/>
  <c r="F239" i="12"/>
  <c r="B240" i="12"/>
  <c r="C240" i="12"/>
  <c r="F240" i="12"/>
  <c r="B241" i="12"/>
  <c r="C241" i="12"/>
  <c r="F241" i="12"/>
  <c r="B242" i="12"/>
  <c r="C242" i="12"/>
  <c r="E242" i="12" s="1"/>
  <c r="F242" i="12"/>
  <c r="B243" i="12"/>
  <c r="C243" i="12"/>
  <c r="E243" i="12" s="1"/>
  <c r="F243" i="12"/>
  <c r="B244" i="12"/>
  <c r="C244" i="12"/>
  <c r="F244" i="12"/>
  <c r="B245" i="12"/>
  <c r="C245" i="12"/>
  <c r="F245" i="12"/>
  <c r="B246" i="12"/>
  <c r="C246" i="12"/>
  <c r="E246" i="12" s="1"/>
  <c r="F246" i="12"/>
  <c r="I79" i="2"/>
  <c r="F79" i="2" s="1"/>
  <c r="F82" i="12" s="1"/>
  <c r="I78" i="2"/>
  <c r="F78" i="2" s="1"/>
  <c r="F81" i="12" s="1"/>
  <c r="I77" i="2"/>
  <c r="F77" i="2" s="1"/>
  <c r="F80" i="12" s="1"/>
  <c r="I76" i="2"/>
  <c r="F76" i="2" s="1"/>
  <c r="F79" i="12" s="1"/>
  <c r="I75" i="2"/>
  <c r="F75" i="2" s="1"/>
  <c r="F78" i="12" s="1"/>
  <c r="I74" i="2"/>
  <c r="F74" i="2" s="1"/>
  <c r="F77" i="12" s="1"/>
  <c r="D239" i="12" l="1"/>
  <c r="E126" i="12"/>
  <c r="E176" i="12"/>
  <c r="E123" i="12"/>
  <c r="D223" i="12"/>
  <c r="E215" i="12"/>
  <c r="D192" i="12"/>
  <c r="E154" i="12"/>
  <c r="D151" i="12"/>
  <c r="D219" i="12"/>
  <c r="D231" i="12"/>
  <c r="D189" i="12"/>
  <c r="D175" i="12"/>
  <c r="E142" i="12"/>
  <c r="D120" i="12"/>
  <c r="E99" i="12"/>
  <c r="E190" i="12"/>
  <c r="D183" i="12"/>
  <c r="D159" i="12"/>
  <c r="E74" i="12"/>
  <c r="D99" i="12"/>
  <c r="D96" i="12"/>
  <c r="E91" i="12"/>
  <c r="D83" i="12"/>
  <c r="E82" i="12"/>
  <c r="D243" i="12"/>
  <c r="D235" i="12"/>
  <c r="D227" i="12"/>
  <c r="E211" i="12"/>
  <c r="D187" i="12"/>
  <c r="E158" i="12"/>
  <c r="E112" i="12"/>
  <c r="E110" i="12"/>
  <c r="E203" i="12"/>
  <c r="E187" i="12"/>
  <c r="E171" i="12"/>
  <c r="D160" i="12"/>
  <c r="E151" i="12"/>
  <c r="D135" i="12"/>
  <c r="D123" i="12"/>
  <c r="D119" i="12"/>
  <c r="D91" i="12"/>
  <c r="E58" i="12"/>
  <c r="D49" i="12"/>
  <c r="E87" i="12"/>
  <c r="D245" i="12"/>
  <c r="D241" i="12"/>
  <c r="D237" i="12"/>
  <c r="D233" i="12"/>
  <c r="D229" i="12"/>
  <c r="D225" i="12"/>
  <c r="D221" i="12"/>
  <c r="D206" i="12"/>
  <c r="D197" i="12"/>
  <c r="D152" i="12"/>
  <c r="E146" i="12"/>
  <c r="D103" i="12"/>
  <c r="D87" i="12"/>
  <c r="E70" i="12"/>
  <c r="E67" i="12"/>
  <c r="E60" i="12"/>
  <c r="D67" i="12"/>
  <c r="D60" i="12"/>
  <c r="D68" i="12"/>
  <c r="E216" i="12"/>
  <c r="E212" i="12"/>
  <c r="E204" i="12"/>
  <c r="E118" i="12"/>
  <c r="E194" i="12"/>
  <c r="D179" i="12"/>
  <c r="E167" i="12"/>
  <c r="E155" i="12"/>
  <c r="D155" i="12"/>
  <c r="D125" i="12"/>
  <c r="E86" i="12"/>
  <c r="D184" i="12"/>
  <c r="E182" i="12"/>
  <c r="D173" i="12"/>
  <c r="E244" i="12"/>
  <c r="E220" i="12"/>
  <c r="E195" i="12"/>
  <c r="D191" i="12"/>
  <c r="D168" i="12"/>
  <c r="E166" i="12"/>
  <c r="D157" i="12"/>
  <c r="E147" i="12"/>
  <c r="D147" i="12"/>
  <c r="D88" i="12"/>
  <c r="E88" i="12"/>
  <c r="D63" i="12"/>
  <c r="E63" i="12"/>
  <c r="D104" i="12"/>
  <c r="E240" i="12"/>
  <c r="E236" i="12"/>
  <c r="E232" i="12"/>
  <c r="E228" i="12"/>
  <c r="E224" i="12"/>
  <c r="E217" i="12"/>
  <c r="E208" i="12"/>
  <c r="E205" i="12"/>
  <c r="D244" i="12"/>
  <c r="D240" i="12"/>
  <c r="D236" i="12"/>
  <c r="D232" i="12"/>
  <c r="D228" i="12"/>
  <c r="D224" i="12"/>
  <c r="D220" i="12"/>
  <c r="D216" i="12"/>
  <c r="D212" i="12"/>
  <c r="D208" i="12"/>
  <c r="D204" i="12"/>
  <c r="D201" i="12"/>
  <c r="E184" i="12"/>
  <c r="E183" i="12"/>
  <c r="D163" i="12"/>
  <c r="E150" i="12"/>
  <c r="D144" i="12"/>
  <c r="D117" i="12"/>
  <c r="E115" i="12"/>
  <c r="E84" i="12"/>
  <c r="D80" i="12"/>
  <c r="E80" i="12"/>
  <c r="E72" i="12"/>
  <c r="D72" i="12"/>
  <c r="E55" i="12"/>
  <c r="E79" i="12"/>
  <c r="D92" i="12"/>
  <c r="D79" i="12"/>
  <c r="E71" i="12"/>
  <c r="D51" i="12"/>
  <c r="E35" i="12"/>
  <c r="E27" i="12"/>
  <c r="D55" i="12"/>
  <c r="E52" i="12"/>
  <c r="E51" i="12"/>
  <c r="D48" i="12"/>
  <c r="E43" i="12"/>
  <c r="D43" i="12"/>
  <c r="D40" i="12"/>
  <c r="D35" i="12"/>
  <c r="D32" i="12"/>
  <c r="D27" i="12"/>
  <c r="D24" i="12"/>
  <c r="E9" i="12"/>
  <c r="E200" i="12"/>
  <c r="E143" i="12"/>
  <c r="E139" i="12"/>
  <c r="E136" i="12"/>
  <c r="E131" i="12"/>
  <c r="E127" i="12"/>
  <c r="E111" i="12"/>
  <c r="E107" i="12"/>
  <c r="E104" i="12"/>
  <c r="E95" i="12"/>
  <c r="E75" i="12"/>
  <c r="E20" i="12"/>
  <c r="E16" i="12"/>
  <c r="E13" i="12"/>
  <c r="E90" i="12"/>
  <c r="D84" i="12"/>
  <c r="E66" i="12"/>
  <c r="E19" i="12"/>
  <c r="D16" i="12"/>
  <c r="E15" i="12"/>
  <c r="D13" i="12"/>
  <c r="E12" i="12"/>
  <c r="D9" i="12"/>
  <c r="E8" i="12"/>
  <c r="D64" i="12"/>
  <c r="E62" i="12"/>
  <c r="D59" i="12"/>
  <c r="D47" i="12"/>
  <c r="E46" i="12"/>
  <c r="D44" i="12"/>
  <c r="E42" i="12"/>
  <c r="D39" i="12"/>
  <c r="E38" i="12"/>
  <c r="D36" i="12"/>
  <c r="E34" i="12"/>
  <c r="D31" i="12"/>
  <c r="E30" i="12"/>
  <c r="D28" i="12"/>
  <c r="E26" i="12"/>
  <c r="D23" i="12"/>
  <c r="D76" i="12"/>
  <c r="E64" i="12"/>
  <c r="E59" i="12"/>
  <c r="D57" i="12"/>
  <c r="D56" i="12"/>
  <c r="D52" i="12"/>
  <c r="E50" i="12"/>
  <c r="E47" i="12"/>
  <c r="E44" i="12"/>
  <c r="E39" i="12"/>
  <c r="E36" i="12"/>
  <c r="E31" i="12"/>
  <c r="E28" i="12"/>
  <c r="E23" i="12"/>
  <c r="D207" i="12"/>
  <c r="E172" i="12"/>
  <c r="E169" i="12"/>
  <c r="D169" i="12"/>
  <c r="E164" i="12"/>
  <c r="E161" i="12"/>
  <c r="D161" i="12"/>
  <c r="E156" i="12"/>
  <c r="E148" i="12"/>
  <c r="D122" i="12"/>
  <c r="E122" i="12"/>
  <c r="E73" i="12"/>
  <c r="D73" i="12"/>
  <c r="E202" i="12"/>
  <c r="D130" i="12"/>
  <c r="E130" i="12"/>
  <c r="D54" i="12"/>
  <c r="E54" i="12"/>
  <c r="E21" i="12"/>
  <c r="D21" i="12"/>
  <c r="E17" i="12"/>
  <c r="D17" i="12"/>
  <c r="E6" i="12"/>
  <c r="D6" i="12"/>
  <c r="E238" i="12"/>
  <c r="E218" i="12"/>
  <c r="D246" i="12"/>
  <c r="E245" i="12"/>
  <c r="D242" i="12"/>
  <c r="E241" i="12"/>
  <c r="D238" i="12"/>
  <c r="D234" i="12"/>
  <c r="E233" i="12"/>
  <c r="D230" i="12"/>
  <c r="E229" i="12"/>
  <c r="D226" i="12"/>
  <c r="E225" i="12"/>
  <c r="D222" i="12"/>
  <c r="E221" i="12"/>
  <c r="D218" i="12"/>
  <c r="D214" i="12"/>
  <c r="E213" i="12"/>
  <c r="D210" i="12"/>
  <c r="D209" i="12"/>
  <c r="E207" i="12"/>
  <c r="E206" i="12"/>
  <c r="E198" i="12"/>
  <c r="D194" i="12"/>
  <c r="D186" i="12"/>
  <c r="D178" i="12"/>
  <c r="D172" i="12"/>
  <c r="D170" i="12"/>
  <c r="D164" i="12"/>
  <c r="D162" i="12"/>
  <c r="D156" i="12"/>
  <c r="D154" i="12"/>
  <c r="D148" i="12"/>
  <c r="D146" i="12"/>
  <c r="E125" i="12"/>
  <c r="E124" i="12"/>
  <c r="D124" i="12"/>
  <c r="D114" i="12"/>
  <c r="E114" i="12"/>
  <c r="E85" i="12"/>
  <c r="D85" i="12"/>
  <c r="E69" i="12"/>
  <c r="D69" i="12"/>
  <c r="D199" i="12"/>
  <c r="E196" i="12"/>
  <c r="E193" i="12"/>
  <c r="D193" i="12"/>
  <c r="E188" i="12"/>
  <c r="E185" i="12"/>
  <c r="D185" i="12"/>
  <c r="E180" i="12"/>
  <c r="E177" i="12"/>
  <c r="D177" i="12"/>
  <c r="E153" i="12"/>
  <c r="D153" i="12"/>
  <c r="E133" i="12"/>
  <c r="E132" i="12"/>
  <c r="D132" i="12"/>
  <c r="E101" i="12"/>
  <c r="E89" i="12"/>
  <c r="D89" i="12"/>
  <c r="E141" i="12"/>
  <c r="E140" i="12"/>
  <c r="D140" i="12"/>
  <c r="E109" i="12"/>
  <c r="E108" i="12"/>
  <c r="D108" i="12"/>
  <c r="E14" i="12"/>
  <c r="D14" i="12"/>
  <c r="E10" i="12"/>
  <c r="D10" i="12"/>
  <c r="E209" i="12"/>
  <c r="D203" i="12"/>
  <c r="E201" i="12"/>
  <c r="E189" i="12"/>
  <c r="E181" i="12"/>
  <c r="E173" i="12"/>
  <c r="E165" i="12"/>
  <c r="E157" i="12"/>
  <c r="E149" i="12"/>
  <c r="D138" i="12"/>
  <c r="E138" i="12"/>
  <c r="E117" i="12"/>
  <c r="E116" i="12"/>
  <c r="D116" i="12"/>
  <c r="D106" i="12"/>
  <c r="E106" i="12"/>
  <c r="E145" i="12"/>
  <c r="E137" i="12"/>
  <c r="E129" i="12"/>
  <c r="E121" i="12"/>
  <c r="E113" i="12"/>
  <c r="E105" i="12"/>
  <c r="E100" i="12"/>
  <c r="E97" i="12"/>
  <c r="D97" i="12"/>
  <c r="E93" i="12"/>
  <c r="D93" i="12"/>
  <c r="E81" i="12"/>
  <c r="D81" i="12"/>
  <c r="E77" i="12"/>
  <c r="D77" i="12"/>
  <c r="E65" i="12"/>
  <c r="D65" i="12"/>
  <c r="D190" i="12"/>
  <c r="D182" i="12"/>
  <c r="D174" i="12"/>
  <c r="D166" i="12"/>
  <c r="D158" i="12"/>
  <c r="D150" i="12"/>
  <c r="D145" i="12"/>
  <c r="D142" i="12"/>
  <c r="D137" i="12"/>
  <c r="D134" i="12"/>
  <c r="D129" i="12"/>
  <c r="D126" i="12"/>
  <c r="D121" i="12"/>
  <c r="D118" i="12"/>
  <c r="D113" i="12"/>
  <c r="D110" i="12"/>
  <c r="D105" i="12"/>
  <c r="D102" i="12"/>
  <c r="D100" i="12"/>
  <c r="D98" i="12"/>
  <c r="D94" i="12"/>
  <c r="D86" i="12"/>
  <c r="D78" i="12"/>
  <c r="D70" i="12"/>
  <c r="D62" i="12"/>
  <c r="E57" i="12"/>
  <c r="E49" i="12"/>
  <c r="E37" i="12"/>
  <c r="D37" i="12"/>
  <c r="E33" i="12"/>
  <c r="D33" i="12"/>
  <c r="D90" i="12"/>
  <c r="D82" i="12"/>
  <c r="D74" i="12"/>
  <c r="D66" i="12"/>
  <c r="E61" i="12"/>
  <c r="D61" i="12"/>
  <c r="E56" i="12"/>
  <c r="E53" i="12"/>
  <c r="D53" i="12"/>
  <c r="E48" i="12"/>
  <c r="E45" i="12"/>
  <c r="D45" i="12"/>
  <c r="E41" i="12"/>
  <c r="D41" i="12"/>
  <c r="E29" i="12"/>
  <c r="D29" i="12"/>
  <c r="E25" i="12"/>
  <c r="D25" i="12"/>
  <c r="D58" i="12"/>
  <c r="D50" i="12"/>
  <c r="D42" i="12"/>
  <c r="D34" i="12"/>
  <c r="D26" i="12"/>
  <c r="E22" i="12"/>
  <c r="D22" i="12"/>
  <c r="E7" i="12"/>
  <c r="D7" i="12"/>
  <c r="D46" i="12"/>
  <c r="D38" i="12"/>
  <c r="D30" i="12"/>
  <c r="E18" i="12"/>
  <c r="D18" i="12"/>
  <c r="E11" i="12"/>
  <c r="D11" i="12"/>
  <c r="I3" i="8" l="1"/>
  <c r="D151" i="8" s="1"/>
  <c r="I2" i="8"/>
  <c r="C5" i="12"/>
  <c r="B5" i="12"/>
  <c r="I73" i="2"/>
  <c r="I72" i="2"/>
  <c r="F72" i="2" s="1"/>
  <c r="F75" i="12" s="1"/>
  <c r="I71" i="2"/>
  <c r="F71" i="2" s="1"/>
  <c r="F74" i="12" s="1"/>
  <c r="I70" i="2"/>
  <c r="F70" i="2" s="1"/>
  <c r="F73" i="12" s="1"/>
  <c r="I69" i="2"/>
  <c r="F69" i="2" s="1"/>
  <c r="F72" i="12" s="1"/>
  <c r="I68" i="2"/>
  <c r="F68" i="2" s="1"/>
  <c r="F71" i="12" s="1"/>
  <c r="I67" i="2"/>
  <c r="F67" i="2" s="1"/>
  <c r="F70" i="12" s="1"/>
  <c r="I66" i="2"/>
  <c r="F66" i="2" s="1"/>
  <c r="F69" i="12" s="1"/>
  <c r="I65" i="2"/>
  <c r="F65" i="2" s="1"/>
  <c r="F68" i="12" s="1"/>
  <c r="I64" i="2"/>
  <c r="F64" i="2" s="1"/>
  <c r="F67" i="12" s="1"/>
  <c r="I63" i="2"/>
  <c r="F63" i="2" s="1"/>
  <c r="F66" i="12" s="1"/>
  <c r="I62" i="2"/>
  <c r="F62" i="2" s="1"/>
  <c r="F65" i="12" s="1"/>
  <c r="I61" i="2"/>
  <c r="F61" i="2" s="1"/>
  <c r="F64" i="12" s="1"/>
  <c r="I60" i="2"/>
  <c r="F60" i="2" s="1"/>
  <c r="F63" i="12" s="1"/>
  <c r="I59" i="2"/>
  <c r="F59" i="2" s="1"/>
  <c r="F62" i="12" s="1"/>
  <c r="I58" i="2"/>
  <c r="F58" i="2" s="1"/>
  <c r="F61" i="12" s="1"/>
  <c r="I57" i="2"/>
  <c r="F57" i="2" s="1"/>
  <c r="F60" i="12" s="1"/>
  <c r="I56" i="2"/>
  <c r="F56" i="2" s="1"/>
  <c r="F59" i="12" s="1"/>
  <c r="I55" i="2"/>
  <c r="F55" i="2" s="1"/>
  <c r="F58" i="12" s="1"/>
  <c r="I54" i="2"/>
  <c r="F54" i="2" s="1"/>
  <c r="F57" i="12" s="1"/>
  <c r="I53" i="2"/>
  <c r="F53" i="2" s="1"/>
  <c r="F56" i="12" s="1"/>
  <c r="I52" i="2"/>
  <c r="F52" i="2" s="1"/>
  <c r="F55" i="12" s="1"/>
  <c r="I51" i="2"/>
  <c r="F51" i="2" s="1"/>
  <c r="F54" i="12" s="1"/>
  <c r="I50" i="2"/>
  <c r="F50" i="2" s="1"/>
  <c r="F53" i="12" s="1"/>
  <c r="I49" i="2"/>
  <c r="F49" i="2" s="1"/>
  <c r="F52" i="12" s="1"/>
  <c r="I48" i="2"/>
  <c r="F48" i="2" s="1"/>
  <c r="F51" i="12" s="1"/>
  <c r="I47" i="2"/>
  <c r="F47" i="2" s="1"/>
  <c r="F50" i="12" s="1"/>
  <c r="I46" i="2"/>
  <c r="F46" i="2" s="1"/>
  <c r="F49" i="12" s="1"/>
  <c r="I45" i="2"/>
  <c r="F45" i="2" s="1"/>
  <c r="F48" i="12" s="1"/>
  <c r="I44" i="2"/>
  <c r="F44" i="2" s="1"/>
  <c r="F47" i="12" s="1"/>
  <c r="I43" i="2"/>
  <c r="F43" i="2" s="1"/>
  <c r="F46" i="12" s="1"/>
  <c r="I42" i="2"/>
  <c r="F42" i="2" s="1"/>
  <c r="F45" i="12" s="1"/>
  <c r="I41" i="2"/>
  <c r="F41" i="2" s="1"/>
  <c r="F44" i="12" s="1"/>
  <c r="I40" i="2"/>
  <c r="F40" i="2" s="1"/>
  <c r="F43" i="12" s="1"/>
  <c r="I39" i="2"/>
  <c r="F39" i="2" s="1"/>
  <c r="F42" i="12" s="1"/>
  <c r="I38" i="2"/>
  <c r="F38" i="2" s="1"/>
  <c r="F41" i="12" s="1"/>
  <c r="I37" i="2"/>
  <c r="F37" i="2" s="1"/>
  <c r="F40" i="12" s="1"/>
  <c r="I36" i="2"/>
  <c r="F36" i="2" s="1"/>
  <c r="F39" i="12" s="1"/>
  <c r="I35" i="2"/>
  <c r="F35" i="2" s="1"/>
  <c r="F38" i="12" s="1"/>
  <c r="I34" i="2"/>
  <c r="F34" i="2" s="1"/>
  <c r="F37" i="12" s="1"/>
  <c r="I33" i="2"/>
  <c r="F33" i="2" s="1"/>
  <c r="F36" i="12" s="1"/>
  <c r="I32" i="2"/>
  <c r="F32" i="2" s="1"/>
  <c r="F35" i="12" s="1"/>
  <c r="I31" i="2"/>
  <c r="F31" i="2" s="1"/>
  <c r="F34" i="12" s="1"/>
  <c r="I30" i="2"/>
  <c r="F30" i="2" s="1"/>
  <c r="F33" i="12" s="1"/>
  <c r="I29" i="2"/>
  <c r="F29" i="2" s="1"/>
  <c r="F32" i="12" s="1"/>
  <c r="I28" i="2"/>
  <c r="F28" i="2" s="1"/>
  <c r="F31" i="12" s="1"/>
  <c r="I27" i="2"/>
  <c r="F27" i="2" s="1"/>
  <c r="F30" i="12" s="1"/>
  <c r="I26" i="2"/>
  <c r="F26" i="2" s="1"/>
  <c r="F29" i="12" s="1"/>
  <c r="I25" i="2"/>
  <c r="F25" i="2" s="1"/>
  <c r="F28" i="12" s="1"/>
  <c r="I24" i="2"/>
  <c r="F24" i="2" s="1"/>
  <c r="F27" i="12" s="1"/>
  <c r="I23" i="2"/>
  <c r="F23" i="2" s="1"/>
  <c r="F26" i="12" s="1"/>
  <c r="I22" i="2"/>
  <c r="F22" i="2" s="1"/>
  <c r="F25" i="12" s="1"/>
  <c r="I21" i="2"/>
  <c r="F21" i="2" s="1"/>
  <c r="F24" i="12" s="1"/>
  <c r="I20" i="2"/>
  <c r="F20" i="2" s="1"/>
  <c r="F23" i="12" s="1"/>
  <c r="I19" i="2"/>
  <c r="F19" i="2" s="1"/>
  <c r="F22" i="12" s="1"/>
  <c r="I18" i="2"/>
  <c r="F18" i="2" s="1"/>
  <c r="F21" i="12" s="1"/>
  <c r="I17" i="2"/>
  <c r="F17" i="2" s="1"/>
  <c r="F20" i="12" s="1"/>
  <c r="I16" i="2"/>
  <c r="F16" i="2" s="1"/>
  <c r="F19" i="12" s="1"/>
  <c r="I15" i="2"/>
  <c r="F15" i="2" s="1"/>
  <c r="F18" i="12" s="1"/>
  <c r="I14" i="2"/>
  <c r="I13" i="2"/>
  <c r="F13" i="2" s="1"/>
  <c r="F16" i="12" s="1"/>
  <c r="I12" i="2"/>
  <c r="F12" i="2" s="1"/>
  <c r="F15" i="12" s="1"/>
  <c r="I11" i="2"/>
  <c r="F11" i="2" s="1"/>
  <c r="F14" i="12" s="1"/>
  <c r="I10" i="2"/>
  <c r="F10" i="2" s="1"/>
  <c r="F13" i="12" s="1"/>
  <c r="I9" i="2"/>
  <c r="F9" i="2" s="1"/>
  <c r="F12" i="12" s="1"/>
  <c r="I8" i="2"/>
  <c r="F8" i="2" s="1"/>
  <c r="F11" i="12" s="1"/>
  <c r="I7" i="2"/>
  <c r="F7" i="2" s="1"/>
  <c r="F10" i="12" s="1"/>
  <c r="I6" i="2"/>
  <c r="I5" i="2"/>
  <c r="I4" i="2"/>
  <c r="I3" i="2"/>
  <c r="I2" i="2"/>
  <c r="F2" i="2" s="1"/>
  <c r="F3" i="2" l="1"/>
  <c r="F6" i="12" s="1"/>
  <c r="F7" i="12"/>
  <c r="F5" i="2"/>
  <c r="F8" i="12" s="1"/>
  <c r="F6" i="2"/>
  <c r="F9" i="12" s="1"/>
  <c r="D202" i="8"/>
  <c r="F5" i="12"/>
  <c r="G79" i="2"/>
  <c r="G75" i="2"/>
  <c r="G77" i="2"/>
  <c r="G74" i="2"/>
  <c r="G76" i="2"/>
  <c r="G78" i="2"/>
  <c r="F73" i="2"/>
  <c r="F76" i="12" s="1"/>
  <c r="G73" i="2"/>
  <c r="G52" i="2"/>
  <c r="G40" i="2"/>
  <c r="G27" i="2"/>
  <c r="G64" i="2"/>
  <c r="G57" i="2"/>
  <c r="G46" i="2"/>
  <c r="G34" i="2"/>
  <c r="G6" i="2"/>
  <c r="G55" i="2"/>
  <c r="G45" i="2"/>
  <c r="G32" i="2"/>
  <c r="G69" i="2"/>
  <c r="G51" i="2"/>
  <c r="G39" i="2"/>
  <c r="G26" i="2"/>
  <c r="G62" i="2"/>
  <c r="G44" i="2"/>
  <c r="G31" i="2"/>
  <c r="G25" i="2"/>
  <c r="G61" i="2"/>
  <c r="G14" i="2"/>
  <c r="G54" i="2"/>
  <c r="G50" i="2"/>
  <c r="G36" i="2"/>
  <c r="G68" i="2"/>
  <c r="G53" i="2"/>
  <c r="G48" i="2"/>
  <c r="G41" i="2"/>
  <c r="G35" i="2"/>
  <c r="G30" i="2"/>
  <c r="G19" i="2"/>
  <c r="G66" i="2"/>
  <c r="G16" i="2"/>
  <c r="G20" i="2"/>
  <c r="F14" i="2"/>
  <c r="F17" i="12" s="1"/>
  <c r="G8" i="2"/>
  <c r="G3" i="2"/>
  <c r="G12" i="2"/>
  <c r="G5" i="2"/>
  <c r="G22" i="2"/>
  <c r="G15" i="2"/>
  <c r="G10" i="2"/>
  <c r="G71" i="2"/>
  <c r="G65" i="2"/>
  <c r="G59" i="2"/>
  <c r="G47" i="2"/>
  <c r="G43" i="2"/>
  <c r="G37" i="2"/>
  <c r="G33" i="2"/>
  <c r="G29" i="2"/>
  <c r="G23" i="2"/>
  <c r="G18" i="2"/>
  <c r="G13" i="2"/>
  <c r="G9" i="2"/>
  <c r="G72" i="2"/>
  <c r="G67" i="2"/>
  <c r="G63" i="2"/>
  <c r="G58" i="2"/>
  <c r="G56" i="2"/>
  <c r="G38" i="2"/>
  <c r="G70" i="2"/>
  <c r="G21" i="2"/>
  <c r="G4" i="2"/>
  <c r="D5" i="12"/>
  <c r="G28" i="2"/>
  <c r="G24" i="2"/>
  <c r="G7" i="2"/>
  <c r="G60" i="2"/>
  <c r="E5" i="12"/>
  <c r="G42" i="2"/>
  <c r="G11" i="2"/>
  <c r="G49" i="2"/>
  <c r="G17" i="2"/>
  <c r="D104" i="8" l="1"/>
  <c r="D152" i="8"/>
  <c r="D201" i="8"/>
  <c r="D180" i="8"/>
  <c r="D96" i="8"/>
  <c r="D186" i="8"/>
  <c r="D183" i="8"/>
  <c r="D149" i="8"/>
  <c r="D101" i="8"/>
  <c r="D141" i="8"/>
  <c r="D154" i="8"/>
  <c r="D191" i="8"/>
  <c r="D116" i="8"/>
  <c r="D150" i="8"/>
  <c r="D111" i="8"/>
  <c r="D100" i="8"/>
  <c r="D192" i="8"/>
  <c r="D181" i="8"/>
  <c r="D168" i="8"/>
  <c r="D143" i="8"/>
  <c r="D139" i="8"/>
  <c r="D132" i="8"/>
  <c r="D112" i="8"/>
  <c r="D86" i="8"/>
  <c r="D120" i="8"/>
  <c r="D165" i="8"/>
  <c r="D184" i="8"/>
  <c r="D195" i="8"/>
  <c r="D146" i="8"/>
  <c r="D118" i="8"/>
  <c r="D85" i="8"/>
  <c r="D155" i="8"/>
  <c r="D102" i="8"/>
  <c r="D170" i="8"/>
  <c r="D93" i="8"/>
  <c r="D144" i="8"/>
  <c r="D121" i="8"/>
  <c r="D106" i="8"/>
  <c r="D122" i="8"/>
  <c r="D173" i="8"/>
  <c r="D178" i="8"/>
  <c r="D142" i="8"/>
  <c r="D94" i="8"/>
  <c r="D164" i="8"/>
  <c r="D97" i="8"/>
  <c r="D113" i="8"/>
  <c r="D129" i="8"/>
  <c r="D145" i="8"/>
  <c r="D161" i="8"/>
  <c r="D175" i="8"/>
  <c r="D194" i="8"/>
  <c r="D189" i="8"/>
  <c r="D176" i="8"/>
  <c r="D162" i="8"/>
  <c r="D140" i="8"/>
  <c r="D125" i="8"/>
  <c r="D114" i="8"/>
  <c r="D92" i="8"/>
  <c r="D199" i="8"/>
  <c r="D159" i="8"/>
  <c r="D148" i="8"/>
  <c r="D109" i="8"/>
  <c r="D98" i="8"/>
  <c r="D190" i="8"/>
  <c r="D179" i="8"/>
  <c r="D166" i="8"/>
  <c r="D200" i="8"/>
  <c r="D134" i="8"/>
  <c r="D185" i="8"/>
  <c r="D119" i="8"/>
  <c r="D198" i="8"/>
  <c r="D130" i="8"/>
  <c r="D103" i="8"/>
  <c r="D117" i="8"/>
  <c r="D193" i="8"/>
  <c r="D88" i="8"/>
  <c r="D136" i="8"/>
  <c r="D169" i="8"/>
  <c r="D133" i="8"/>
  <c r="D128" i="8"/>
  <c r="D90" i="8"/>
  <c r="D138" i="8"/>
  <c r="D187" i="8"/>
  <c r="D167" i="8"/>
  <c r="D127" i="8"/>
  <c r="D99" i="8"/>
  <c r="D115" i="8"/>
  <c r="D131" i="8"/>
  <c r="D147" i="8"/>
  <c r="D163" i="8"/>
  <c r="D177" i="8"/>
  <c r="D196" i="8"/>
  <c r="D182" i="8"/>
  <c r="D171" i="8"/>
  <c r="D153" i="8"/>
  <c r="D135" i="8"/>
  <c r="D123" i="8"/>
  <c r="D105" i="8"/>
  <c r="D87" i="8"/>
  <c r="D197" i="8"/>
  <c r="D157" i="8"/>
  <c r="D137" i="8"/>
  <c r="D107" i="8"/>
  <c r="D89" i="8"/>
  <c r="D188" i="8"/>
  <c r="D172" i="8"/>
  <c r="D158" i="8"/>
  <c r="D126" i="8"/>
  <c r="D174" i="8"/>
  <c r="D110" i="8"/>
  <c r="D156" i="8"/>
  <c r="D124" i="8"/>
  <c r="D91" i="8"/>
  <c r="D95" i="8"/>
  <c r="D160" i="8"/>
  <c r="D108" i="8"/>
</calcChain>
</file>

<file path=xl/sharedStrings.xml><?xml version="1.0" encoding="utf-8"?>
<sst xmlns="http://schemas.openxmlformats.org/spreadsheetml/2006/main" count="363" uniqueCount="137">
  <si>
    <t>Nom</t>
  </si>
  <si>
    <t>Prénom</t>
  </si>
  <si>
    <t>Cat.</t>
  </si>
  <si>
    <t>Dame</t>
  </si>
  <si>
    <t>Dossard</t>
  </si>
  <si>
    <t>S</t>
  </si>
  <si>
    <t>D</t>
  </si>
  <si>
    <t>Berloz</t>
  </si>
  <si>
    <t>B</t>
  </si>
  <si>
    <t>H</t>
  </si>
  <si>
    <t>Sec</t>
  </si>
  <si>
    <t>Min</t>
  </si>
  <si>
    <t>Classement</t>
  </si>
  <si>
    <t>V</t>
  </si>
  <si>
    <t>Temps</t>
  </si>
  <si>
    <t>Date du jour</t>
  </si>
  <si>
    <t>Limite Juniors</t>
  </si>
  <si>
    <t>Limite vétérans</t>
  </si>
  <si>
    <t>Cat</t>
  </si>
  <si>
    <t>Clas</t>
  </si>
  <si>
    <t>Distance</t>
  </si>
  <si>
    <t>Distance 1</t>
  </si>
  <si>
    <t>Distance 2</t>
  </si>
  <si>
    <t>J</t>
  </si>
  <si>
    <t>Catégories</t>
  </si>
  <si>
    <t>Habitants Berloz</t>
  </si>
  <si>
    <t>Dames</t>
  </si>
  <si>
    <t xml:space="preserve"> </t>
  </si>
  <si>
    <t>cat</t>
  </si>
  <si>
    <t>HORENBACH</t>
  </si>
  <si>
    <t>MOTTIN</t>
  </si>
  <si>
    <t>Marc</t>
  </si>
  <si>
    <t>CORIN</t>
  </si>
  <si>
    <t>Didier</t>
  </si>
  <si>
    <t>BOGDANSKA</t>
  </si>
  <si>
    <t>Barbara</t>
  </si>
  <si>
    <t>FONTAINE</t>
  </si>
  <si>
    <t>Lucas</t>
  </si>
  <si>
    <t>LOMBET</t>
  </si>
  <si>
    <t>Nathalie</t>
  </si>
  <si>
    <t>Evelyne</t>
  </si>
  <si>
    <t>ETIENNE</t>
  </si>
  <si>
    <t>LEMAITRE</t>
  </si>
  <si>
    <t>Pascal</t>
  </si>
  <si>
    <t>ROCKS</t>
  </si>
  <si>
    <t>FRISON</t>
  </si>
  <si>
    <t>David</t>
  </si>
  <si>
    <t>FOLDESI</t>
  </si>
  <si>
    <t>NOEL</t>
  </si>
  <si>
    <t>Adrien</t>
  </si>
  <si>
    <t>Enzo</t>
  </si>
  <si>
    <t>LINDEKENS</t>
  </si>
  <si>
    <t>Angelique</t>
  </si>
  <si>
    <t>TERMEER</t>
  </si>
  <si>
    <t>Robbie</t>
  </si>
  <si>
    <t>VANDENSVEL</t>
  </si>
  <si>
    <t>Albert</t>
  </si>
  <si>
    <t>COSEMANS</t>
  </si>
  <si>
    <t>Joël</t>
  </si>
  <si>
    <t>PUELINGS</t>
  </si>
  <si>
    <t>Sven</t>
  </si>
  <si>
    <t>ZWAENEPOEL</t>
  </si>
  <si>
    <t>Michel</t>
  </si>
  <si>
    <t>OBAN</t>
  </si>
  <si>
    <t>Simon</t>
  </si>
  <si>
    <t>PERRIN</t>
  </si>
  <si>
    <t>Amelie</t>
  </si>
  <si>
    <t>GUILLICK</t>
  </si>
  <si>
    <t>Antoine</t>
  </si>
  <si>
    <t>Philippe</t>
  </si>
  <si>
    <t>KINDERMANS</t>
  </si>
  <si>
    <t>Damien</t>
  </si>
  <si>
    <t>CORTEQUISSE</t>
  </si>
  <si>
    <t>Robin</t>
  </si>
  <si>
    <t>MANETTE</t>
  </si>
  <si>
    <t>Oliier</t>
  </si>
  <si>
    <t>KLINKENBERG</t>
  </si>
  <si>
    <t>Laurent</t>
  </si>
  <si>
    <t>GOFFIN</t>
  </si>
  <si>
    <t>Alexandre</t>
  </si>
  <si>
    <t>CORSWAREM</t>
  </si>
  <si>
    <t>Pierre-Henri</t>
  </si>
  <si>
    <t>BAZERGUE</t>
  </si>
  <si>
    <t>Marcelline</t>
  </si>
  <si>
    <t>LEGROS</t>
  </si>
  <si>
    <t>MAQUET</t>
  </si>
  <si>
    <t>Jerome</t>
  </si>
  <si>
    <t>SMOLDERS</t>
  </si>
  <si>
    <t>Mario</t>
  </si>
  <si>
    <t>STULENS</t>
  </si>
  <si>
    <t>Benny</t>
  </si>
  <si>
    <t>MISSOTTEN</t>
  </si>
  <si>
    <t>André</t>
  </si>
  <si>
    <t>CRISTOFOLI</t>
  </si>
  <si>
    <t>Marco</t>
  </si>
  <si>
    <t>SCHRIJVERS</t>
  </si>
  <si>
    <t>Kistof</t>
  </si>
  <si>
    <t>MORONTI</t>
  </si>
  <si>
    <t>Elodie</t>
  </si>
  <si>
    <t>Nicolas</t>
  </si>
  <si>
    <t>VANDER  AUWERA</t>
  </si>
  <si>
    <t>BRISON</t>
  </si>
  <si>
    <t>Kathy</t>
  </si>
  <si>
    <t>NELIS</t>
  </si>
  <si>
    <t>Benoît</t>
  </si>
  <si>
    <t>HENRION</t>
  </si>
  <si>
    <t>VERLAINE</t>
  </si>
  <si>
    <t>Jordan</t>
  </si>
  <si>
    <t>CRANINX</t>
  </si>
  <si>
    <t>Patrick</t>
  </si>
  <si>
    <t>CAT</t>
  </si>
  <si>
    <t>BERLOZ</t>
  </si>
  <si>
    <t>DAME</t>
  </si>
  <si>
    <t>berloz</t>
  </si>
  <si>
    <t>dame</t>
  </si>
  <si>
    <t>s</t>
  </si>
  <si>
    <t>v</t>
  </si>
  <si>
    <t>1er senior</t>
  </si>
  <si>
    <t>2ème  senior</t>
  </si>
  <si>
    <t>3ème sénior</t>
  </si>
  <si>
    <t>1er berlozien</t>
  </si>
  <si>
    <t>1ère dame</t>
  </si>
  <si>
    <t>2ème dame</t>
  </si>
  <si>
    <t>3ème dame</t>
  </si>
  <si>
    <t>1ère berlozienne</t>
  </si>
  <si>
    <t>classement</t>
  </si>
  <si>
    <t>dossard</t>
  </si>
  <si>
    <t>nom</t>
  </si>
  <si>
    <t>prénom</t>
  </si>
  <si>
    <t>temps</t>
  </si>
  <si>
    <t>catégorie</t>
  </si>
  <si>
    <t>podium</t>
  </si>
  <si>
    <t>1ère vétéran Dame</t>
  </si>
  <si>
    <t>1er vétéran homme</t>
  </si>
  <si>
    <t>2ème vétéran homme</t>
  </si>
  <si>
    <t>3ème vétéran homme</t>
  </si>
  <si>
    <t>classement jogging Berloz 2021- 11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</si>
</sst>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00"/>
    <numFmt numFmtId="166" formatCode="hh:mm:ss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u/>
      <sz val="12"/>
      <color indexed="8"/>
      <name val="Calibri"/>
      <family val="2"/>
    </font>
    <font>
      <sz val="13"/>
      <color indexed="8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i/>
      <u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i/>
      <u/>
      <sz val="12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vertical="top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14" fontId="0" fillId="0" borderId="0" xfId="0" applyNumberForma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top" wrapText="1"/>
    </xf>
    <xf numFmtId="14" fontId="0" fillId="2" borderId="0" xfId="0" applyNumberForma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14" fontId="0" fillId="2" borderId="0" xfId="0" applyNumberFormat="1" applyFill="1" applyBorder="1" applyAlignment="1">
      <alignment vertical="top"/>
    </xf>
    <xf numFmtId="1" fontId="0" fillId="2" borderId="0" xfId="0" applyNumberFormat="1" applyFill="1" applyBorder="1" applyAlignment="1">
      <alignment vertical="top"/>
    </xf>
    <xf numFmtId="0" fontId="0" fillId="0" borderId="0" xfId="0" applyAlignment="1">
      <alignment horizontal="center"/>
    </xf>
    <xf numFmtId="166" fontId="0" fillId="0" borderId="0" xfId="0" applyNumberForma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14" fontId="3" fillId="3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/>
    <xf numFmtId="0" fontId="12" fillId="0" borderId="3" xfId="0" applyFont="1" applyBorder="1"/>
    <xf numFmtId="0" fontId="12" fillId="0" borderId="1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02"/>
  <sheetViews>
    <sheetView workbookViewId="0">
      <pane ySplit="2" topLeftCell="A45" activePane="bottomLeft" state="frozen"/>
      <selection activeCell="F19" sqref="F19"/>
      <selection pane="bottomLeft" activeCell="A3" sqref="A3:F51"/>
    </sheetView>
  </sheetViews>
  <sheetFormatPr baseColWidth="10" defaultColWidth="9.15234375" defaultRowHeight="26.15" x14ac:dyDescent="0.4"/>
  <cols>
    <col min="1" max="1" width="9.53515625" style="2" customWidth="1"/>
    <col min="2" max="2" width="21.3828125" style="11" customWidth="1"/>
    <col min="3" max="3" width="13.69140625" style="11" customWidth="1"/>
    <col min="4" max="4" width="9.69140625" style="12" bestFit="1" customWidth="1"/>
    <col min="5" max="5" width="11.69140625" style="10" bestFit="1" customWidth="1"/>
    <col min="6" max="6" width="12" style="10" bestFit="1" customWidth="1"/>
    <col min="7" max="7" width="18.3046875" style="1" customWidth="1"/>
    <col min="8" max="9" width="11.3828125" style="1" customWidth="1"/>
    <col min="10" max="16384" width="9.15234375" style="1"/>
  </cols>
  <sheetData>
    <row r="1" spans="1:9" s="16" customFormat="1" ht="15.9" x14ac:dyDescent="0.4">
      <c r="A1" s="13" t="s">
        <v>4</v>
      </c>
      <c r="B1" s="14" t="s">
        <v>0</v>
      </c>
      <c r="C1" s="14" t="s">
        <v>1</v>
      </c>
      <c r="D1" s="15" t="s">
        <v>2</v>
      </c>
      <c r="E1" s="15" t="s">
        <v>7</v>
      </c>
      <c r="F1" s="15" t="s">
        <v>3</v>
      </c>
      <c r="G1" s="27" t="s">
        <v>15</v>
      </c>
      <c r="H1" s="28">
        <v>44444</v>
      </c>
      <c r="I1" s="27"/>
    </row>
    <row r="2" spans="1:9" x14ac:dyDescent="0.4">
      <c r="B2" s="3"/>
      <c r="C2" s="3"/>
      <c r="D2" s="4"/>
      <c r="E2" s="4" t="s">
        <v>8</v>
      </c>
      <c r="F2" s="4" t="s">
        <v>6</v>
      </c>
      <c r="G2" s="29" t="s">
        <v>16</v>
      </c>
      <c r="H2" s="30">
        <v>38603</v>
      </c>
      <c r="I2" s="29">
        <f>H1-H2</f>
        <v>5841</v>
      </c>
    </row>
    <row r="3" spans="1:9" x14ac:dyDescent="0.4">
      <c r="A3" s="2">
        <v>1</v>
      </c>
      <c r="B3" s="5" t="s">
        <v>30</v>
      </c>
      <c r="C3" s="6" t="s">
        <v>31</v>
      </c>
      <c r="D3" s="8" t="s">
        <v>5</v>
      </c>
      <c r="E3" s="9"/>
      <c r="F3" s="9"/>
      <c r="G3" s="29" t="s">
        <v>17</v>
      </c>
      <c r="H3" s="30">
        <v>26178</v>
      </c>
      <c r="I3" s="29">
        <f>H1-H3</f>
        <v>18266</v>
      </c>
    </row>
    <row r="4" spans="1:9" x14ac:dyDescent="0.4">
      <c r="A4" s="2">
        <v>2</v>
      </c>
      <c r="B4" s="5" t="s">
        <v>32</v>
      </c>
      <c r="C4" s="6" t="s">
        <v>33</v>
      </c>
      <c r="D4" s="8" t="s">
        <v>13</v>
      </c>
      <c r="E4" s="9"/>
      <c r="F4" s="9"/>
      <c r="G4" s="29" t="s">
        <v>21</v>
      </c>
      <c r="H4" s="31">
        <v>11</v>
      </c>
      <c r="I4" s="29"/>
    </row>
    <row r="5" spans="1:9" x14ac:dyDescent="0.4">
      <c r="A5" s="48">
        <v>3</v>
      </c>
      <c r="B5" s="49"/>
      <c r="C5" s="50"/>
      <c r="D5" s="51"/>
      <c r="E5" s="52"/>
      <c r="F5" s="52"/>
      <c r="G5" s="29" t="s">
        <v>22</v>
      </c>
      <c r="H5" s="31"/>
      <c r="I5" s="29"/>
    </row>
    <row r="6" spans="1:9" x14ac:dyDescent="0.4">
      <c r="A6" s="2">
        <v>4</v>
      </c>
      <c r="B6" s="5" t="s">
        <v>34</v>
      </c>
      <c r="C6" s="6" t="s">
        <v>35</v>
      </c>
      <c r="D6" s="8" t="s">
        <v>5</v>
      </c>
      <c r="E6" s="9" t="s">
        <v>8</v>
      </c>
      <c r="F6" s="9" t="s">
        <v>6</v>
      </c>
      <c r="G6" s="29" t="s">
        <v>24</v>
      </c>
      <c r="H6" s="29" t="s">
        <v>23</v>
      </c>
      <c r="I6" s="29"/>
    </row>
    <row r="7" spans="1:9" x14ac:dyDescent="0.4">
      <c r="A7" s="2">
        <v>5</v>
      </c>
      <c r="B7" s="5" t="s">
        <v>36</v>
      </c>
      <c r="C7" s="6" t="s">
        <v>37</v>
      </c>
      <c r="D7" s="8" t="s">
        <v>5</v>
      </c>
      <c r="E7" s="9" t="s">
        <v>8</v>
      </c>
      <c r="F7" s="9"/>
      <c r="G7" s="29"/>
      <c r="H7" s="29" t="s">
        <v>5</v>
      </c>
      <c r="I7" s="29"/>
    </row>
    <row r="8" spans="1:9" x14ac:dyDescent="0.4">
      <c r="A8" s="2">
        <v>6</v>
      </c>
      <c r="B8" s="5" t="s">
        <v>38</v>
      </c>
      <c r="C8" s="6" t="s">
        <v>39</v>
      </c>
      <c r="D8" s="8" t="s">
        <v>5</v>
      </c>
      <c r="E8" s="9"/>
      <c r="F8" s="9" t="s">
        <v>6</v>
      </c>
      <c r="G8" s="29"/>
      <c r="H8" s="29" t="s">
        <v>13</v>
      </c>
      <c r="I8" s="29"/>
    </row>
    <row r="9" spans="1:9" x14ac:dyDescent="0.4">
      <c r="A9" s="2">
        <v>7</v>
      </c>
      <c r="B9" s="5" t="s">
        <v>41</v>
      </c>
      <c r="C9" s="6" t="s">
        <v>40</v>
      </c>
      <c r="D9" s="8" t="s">
        <v>5</v>
      </c>
      <c r="E9" s="9" t="s">
        <v>8</v>
      </c>
      <c r="F9" s="9" t="s">
        <v>6</v>
      </c>
      <c r="G9" s="29" t="s">
        <v>25</v>
      </c>
      <c r="H9" s="29" t="s">
        <v>8</v>
      </c>
      <c r="I9" s="29"/>
    </row>
    <row r="10" spans="1:9" x14ac:dyDescent="0.4">
      <c r="A10" s="2">
        <v>8</v>
      </c>
      <c r="B10" s="5" t="s">
        <v>42</v>
      </c>
      <c r="C10" s="6" t="s">
        <v>43</v>
      </c>
      <c r="D10" s="8" t="s">
        <v>5</v>
      </c>
      <c r="E10" s="9" t="s">
        <v>8</v>
      </c>
      <c r="F10" s="9"/>
      <c r="G10" s="29" t="s">
        <v>26</v>
      </c>
      <c r="H10" s="29" t="s">
        <v>6</v>
      </c>
      <c r="I10" s="29"/>
    </row>
    <row r="11" spans="1:9" x14ac:dyDescent="0.4">
      <c r="A11" s="2">
        <v>9</v>
      </c>
      <c r="B11" s="5" t="s">
        <v>44</v>
      </c>
      <c r="C11" s="6" t="s">
        <v>33</v>
      </c>
      <c r="D11" s="8" t="s">
        <v>5</v>
      </c>
      <c r="E11" s="9"/>
      <c r="F11" s="9"/>
    </row>
    <row r="12" spans="1:9" x14ac:dyDescent="0.4">
      <c r="A12" s="48">
        <v>10</v>
      </c>
      <c r="B12" s="49"/>
      <c r="C12" s="50"/>
      <c r="D12" s="51"/>
      <c r="E12" s="52"/>
      <c r="F12" s="52"/>
    </row>
    <row r="13" spans="1:9" x14ac:dyDescent="0.4">
      <c r="A13" s="2">
        <v>11</v>
      </c>
      <c r="B13" s="5" t="s">
        <v>45</v>
      </c>
      <c r="C13" s="6" t="s">
        <v>46</v>
      </c>
      <c r="D13" s="8" t="s">
        <v>5</v>
      </c>
      <c r="E13" s="9"/>
      <c r="F13" s="9"/>
    </row>
    <row r="14" spans="1:9" x14ac:dyDescent="0.4">
      <c r="A14" s="2">
        <v>12</v>
      </c>
      <c r="B14" s="5" t="s">
        <v>47</v>
      </c>
      <c r="C14" s="6" t="s">
        <v>46</v>
      </c>
      <c r="D14" s="8" t="s">
        <v>5</v>
      </c>
      <c r="E14" s="9" t="s">
        <v>8</v>
      </c>
      <c r="F14" s="9"/>
    </row>
    <row r="15" spans="1:9" x14ac:dyDescent="0.4">
      <c r="A15" s="2">
        <v>13</v>
      </c>
      <c r="B15" s="5" t="s">
        <v>48</v>
      </c>
      <c r="C15" s="6" t="s">
        <v>49</v>
      </c>
      <c r="D15" s="8" t="s">
        <v>5</v>
      </c>
      <c r="E15" s="9"/>
      <c r="F15" s="9"/>
    </row>
    <row r="16" spans="1:9" x14ac:dyDescent="0.4">
      <c r="A16" s="48">
        <v>14</v>
      </c>
      <c r="B16" s="49"/>
      <c r="C16" s="50"/>
      <c r="D16" s="51"/>
      <c r="E16" s="52"/>
      <c r="F16" s="52"/>
    </row>
    <row r="17" spans="1:6" x14ac:dyDescent="0.4">
      <c r="A17" s="2">
        <v>15</v>
      </c>
      <c r="B17" s="5" t="s">
        <v>48</v>
      </c>
      <c r="C17" s="6" t="s">
        <v>50</v>
      </c>
      <c r="D17" s="8" t="s">
        <v>5</v>
      </c>
      <c r="E17" s="9"/>
      <c r="F17" s="9"/>
    </row>
    <row r="18" spans="1:6" x14ac:dyDescent="0.4">
      <c r="A18" s="2">
        <v>16</v>
      </c>
      <c r="B18" s="5" t="s">
        <v>51</v>
      </c>
      <c r="C18" s="6" t="s">
        <v>52</v>
      </c>
      <c r="D18" s="8" t="s">
        <v>5</v>
      </c>
      <c r="E18" s="9"/>
      <c r="F18" s="9" t="s">
        <v>6</v>
      </c>
    </row>
    <row r="19" spans="1:6" x14ac:dyDescent="0.4">
      <c r="A19" s="2">
        <v>17</v>
      </c>
      <c r="B19" s="5" t="s">
        <v>53</v>
      </c>
      <c r="C19" s="6" t="s">
        <v>54</v>
      </c>
      <c r="D19" s="8" t="s">
        <v>5</v>
      </c>
      <c r="E19" s="9"/>
      <c r="F19" s="9"/>
    </row>
    <row r="20" spans="1:6" x14ac:dyDescent="0.4">
      <c r="A20" s="2">
        <v>18</v>
      </c>
      <c r="B20" s="5" t="s">
        <v>55</v>
      </c>
      <c r="C20" s="6" t="s">
        <v>56</v>
      </c>
      <c r="D20" s="8" t="s">
        <v>13</v>
      </c>
      <c r="E20" s="9"/>
      <c r="F20" s="9"/>
    </row>
    <row r="21" spans="1:6" x14ac:dyDescent="0.4">
      <c r="A21" s="2">
        <v>19</v>
      </c>
      <c r="B21" s="5" t="s">
        <v>57</v>
      </c>
      <c r="C21" s="6" t="s">
        <v>58</v>
      </c>
      <c r="D21" s="8" t="s">
        <v>5</v>
      </c>
      <c r="E21" s="9"/>
      <c r="F21" s="9"/>
    </row>
    <row r="22" spans="1:6" x14ac:dyDescent="0.4">
      <c r="A22" s="2">
        <v>20</v>
      </c>
      <c r="B22" s="5" t="s">
        <v>59</v>
      </c>
      <c r="C22" s="6" t="s">
        <v>60</v>
      </c>
      <c r="D22" s="8" t="s">
        <v>5</v>
      </c>
      <c r="E22" s="9"/>
      <c r="F22" s="9"/>
    </row>
    <row r="23" spans="1:6" x14ac:dyDescent="0.4">
      <c r="A23" s="2">
        <v>21</v>
      </c>
      <c r="B23" s="5" t="s">
        <v>61</v>
      </c>
      <c r="C23" s="6" t="s">
        <v>62</v>
      </c>
      <c r="D23" s="8" t="s">
        <v>13</v>
      </c>
      <c r="E23" s="9" t="s">
        <v>8</v>
      </c>
      <c r="F23" s="9"/>
    </row>
    <row r="24" spans="1:6" x14ac:dyDescent="0.4">
      <c r="A24" s="2">
        <v>22</v>
      </c>
      <c r="B24" s="5" t="s">
        <v>63</v>
      </c>
      <c r="C24" s="6" t="s">
        <v>64</v>
      </c>
      <c r="D24" s="8" t="s">
        <v>5</v>
      </c>
      <c r="E24" s="9"/>
      <c r="F24" s="9"/>
    </row>
    <row r="25" spans="1:6" x14ac:dyDescent="0.4">
      <c r="A25" s="48">
        <v>23</v>
      </c>
      <c r="B25" s="49"/>
      <c r="C25" s="50"/>
      <c r="D25" s="51"/>
      <c r="E25" s="52"/>
      <c r="F25" s="52"/>
    </row>
    <row r="26" spans="1:6" x14ac:dyDescent="0.4">
      <c r="A26" s="2">
        <v>24</v>
      </c>
      <c r="B26" s="5" t="s">
        <v>65</v>
      </c>
      <c r="C26" s="6" t="s">
        <v>66</v>
      </c>
      <c r="D26" s="8" t="s">
        <v>5</v>
      </c>
      <c r="E26" s="9"/>
      <c r="F26" s="9" t="s">
        <v>6</v>
      </c>
    </row>
    <row r="27" spans="1:6" x14ac:dyDescent="0.4">
      <c r="A27" s="2">
        <v>25</v>
      </c>
      <c r="B27" s="5" t="s">
        <v>67</v>
      </c>
      <c r="C27" s="6" t="s">
        <v>68</v>
      </c>
      <c r="D27" s="8" t="s">
        <v>5</v>
      </c>
      <c r="E27" s="9"/>
      <c r="F27" s="9"/>
    </row>
    <row r="28" spans="1:6" x14ac:dyDescent="0.4">
      <c r="A28" s="2">
        <v>26</v>
      </c>
      <c r="B28" s="5" t="s">
        <v>41</v>
      </c>
      <c r="C28" s="6" t="s">
        <v>69</v>
      </c>
      <c r="D28" s="8" t="s">
        <v>5</v>
      </c>
      <c r="E28" s="9" t="s">
        <v>8</v>
      </c>
      <c r="F28" s="9"/>
    </row>
    <row r="29" spans="1:6" x14ac:dyDescent="0.4">
      <c r="A29" s="2">
        <v>27</v>
      </c>
      <c r="B29" s="5" t="s">
        <v>70</v>
      </c>
      <c r="C29" s="6" t="s">
        <v>71</v>
      </c>
      <c r="D29" s="8" t="s">
        <v>5</v>
      </c>
      <c r="E29" s="9"/>
      <c r="F29" s="9"/>
    </row>
    <row r="30" spans="1:6" x14ac:dyDescent="0.4">
      <c r="A30" s="48">
        <v>28</v>
      </c>
      <c r="B30" s="49"/>
      <c r="C30" s="50"/>
      <c r="D30" s="51"/>
      <c r="E30" s="52"/>
      <c r="F30" s="52"/>
    </row>
    <row r="31" spans="1:6" x14ac:dyDescent="0.4">
      <c r="A31" s="2">
        <v>29</v>
      </c>
      <c r="B31" s="5" t="s">
        <v>72</v>
      </c>
      <c r="C31" s="6" t="s">
        <v>73</v>
      </c>
      <c r="D31" s="8" t="s">
        <v>5</v>
      </c>
      <c r="E31" s="9"/>
      <c r="F31" s="9"/>
    </row>
    <row r="32" spans="1:6" x14ac:dyDescent="0.4">
      <c r="A32" s="2">
        <v>30</v>
      </c>
      <c r="B32" s="5" t="s">
        <v>74</v>
      </c>
      <c r="C32" s="6" t="s">
        <v>75</v>
      </c>
      <c r="D32" s="8" t="s">
        <v>13</v>
      </c>
      <c r="E32" s="9"/>
      <c r="F32" s="9"/>
    </row>
    <row r="33" spans="1:6" x14ac:dyDescent="0.4">
      <c r="A33" s="2">
        <v>31</v>
      </c>
      <c r="B33" s="5" t="s">
        <v>76</v>
      </c>
      <c r="C33" s="6" t="s">
        <v>77</v>
      </c>
      <c r="D33" s="8" t="s">
        <v>5</v>
      </c>
      <c r="E33" s="9"/>
      <c r="F33" s="9"/>
    </row>
    <row r="34" spans="1:6" x14ac:dyDescent="0.4">
      <c r="A34" s="2">
        <v>32</v>
      </c>
      <c r="B34" s="5" t="s">
        <v>78</v>
      </c>
      <c r="C34" s="6" t="s">
        <v>79</v>
      </c>
      <c r="D34" s="8" t="s">
        <v>5</v>
      </c>
      <c r="E34" s="9" t="s">
        <v>8</v>
      </c>
      <c r="F34" s="9"/>
    </row>
    <row r="35" spans="1:6" x14ac:dyDescent="0.4">
      <c r="A35" s="2">
        <v>33</v>
      </c>
      <c r="B35" s="5" t="s">
        <v>80</v>
      </c>
      <c r="C35" s="6" t="s">
        <v>81</v>
      </c>
      <c r="D35" s="8" t="s">
        <v>5</v>
      </c>
      <c r="E35" s="9"/>
      <c r="F35" s="9"/>
    </row>
    <row r="36" spans="1:6" x14ac:dyDescent="0.4">
      <c r="A36" s="2">
        <v>34</v>
      </c>
      <c r="B36" s="5" t="s">
        <v>82</v>
      </c>
      <c r="C36" s="6" t="s">
        <v>83</v>
      </c>
      <c r="D36" s="8" t="s">
        <v>13</v>
      </c>
      <c r="E36" s="9"/>
      <c r="F36" s="9" t="s">
        <v>6</v>
      </c>
    </row>
    <row r="37" spans="1:6" x14ac:dyDescent="0.4">
      <c r="A37" s="2">
        <v>35</v>
      </c>
      <c r="B37" s="5" t="s">
        <v>84</v>
      </c>
      <c r="C37" s="6" t="s">
        <v>43</v>
      </c>
      <c r="D37" s="8" t="s">
        <v>13</v>
      </c>
      <c r="E37" s="9"/>
      <c r="F37" s="9"/>
    </row>
    <row r="38" spans="1:6" x14ac:dyDescent="0.4">
      <c r="A38" s="48">
        <v>36</v>
      </c>
      <c r="B38" s="49"/>
      <c r="C38" s="6"/>
      <c r="D38" s="51"/>
      <c r="E38" s="52"/>
      <c r="F38" s="52"/>
    </row>
    <row r="39" spans="1:6" x14ac:dyDescent="0.4">
      <c r="A39" s="2">
        <v>37</v>
      </c>
      <c r="B39" s="5" t="s">
        <v>85</v>
      </c>
      <c r="C39" s="6" t="s">
        <v>86</v>
      </c>
      <c r="D39" s="8" t="s">
        <v>5</v>
      </c>
      <c r="E39" s="9"/>
      <c r="F39" s="9"/>
    </row>
    <row r="40" spans="1:6" x14ac:dyDescent="0.4">
      <c r="A40" s="2">
        <v>38</v>
      </c>
      <c r="B40" s="5" t="s">
        <v>87</v>
      </c>
      <c r="C40" s="6" t="s">
        <v>88</v>
      </c>
      <c r="D40" s="8" t="s">
        <v>5</v>
      </c>
      <c r="E40" s="9"/>
      <c r="F40" s="9"/>
    </row>
    <row r="41" spans="1:6" x14ac:dyDescent="0.4">
      <c r="A41" s="2">
        <v>39</v>
      </c>
      <c r="B41" s="5" t="s">
        <v>89</v>
      </c>
      <c r="C41" s="6" t="s">
        <v>90</v>
      </c>
      <c r="D41" s="8" t="s">
        <v>13</v>
      </c>
      <c r="E41" s="9"/>
      <c r="F41" s="9"/>
    </row>
    <row r="42" spans="1:6" x14ac:dyDescent="0.4">
      <c r="A42" s="2">
        <v>40</v>
      </c>
      <c r="B42" s="5" t="s">
        <v>91</v>
      </c>
      <c r="C42" s="6" t="s">
        <v>92</v>
      </c>
      <c r="D42" s="8" t="s">
        <v>13</v>
      </c>
      <c r="E42" s="9"/>
      <c r="F42" s="9"/>
    </row>
    <row r="43" spans="1:6" x14ac:dyDescent="0.4">
      <c r="A43" s="2">
        <v>41</v>
      </c>
      <c r="B43" s="5" t="s">
        <v>93</v>
      </c>
      <c r="C43" s="6" t="s">
        <v>94</v>
      </c>
      <c r="D43" s="8" t="s">
        <v>5</v>
      </c>
      <c r="E43" s="9"/>
      <c r="F43" s="9"/>
    </row>
    <row r="44" spans="1:6" x14ac:dyDescent="0.4">
      <c r="A44" s="2">
        <v>42</v>
      </c>
      <c r="B44" s="5" t="s">
        <v>95</v>
      </c>
      <c r="C44" s="6" t="s">
        <v>96</v>
      </c>
      <c r="D44" s="8" t="s">
        <v>5</v>
      </c>
      <c r="E44" s="9" t="s">
        <v>8</v>
      </c>
      <c r="F44" s="9"/>
    </row>
    <row r="45" spans="1:6" x14ac:dyDescent="0.4">
      <c r="A45" s="2">
        <v>43</v>
      </c>
      <c r="B45" s="5" t="s">
        <v>97</v>
      </c>
      <c r="C45" s="6" t="s">
        <v>98</v>
      </c>
      <c r="D45" s="8" t="s">
        <v>5</v>
      </c>
      <c r="E45" s="9" t="s">
        <v>8</v>
      </c>
      <c r="F45" s="9" t="s">
        <v>6</v>
      </c>
    </row>
    <row r="46" spans="1:6" x14ac:dyDescent="0.4">
      <c r="A46" s="2">
        <v>44</v>
      </c>
      <c r="B46" s="5" t="s">
        <v>100</v>
      </c>
      <c r="C46" s="6" t="s">
        <v>99</v>
      </c>
      <c r="D46" s="8" t="s">
        <v>5</v>
      </c>
      <c r="E46" s="9" t="s">
        <v>8</v>
      </c>
      <c r="F46" s="9"/>
    </row>
    <row r="47" spans="1:6" x14ac:dyDescent="0.4">
      <c r="A47" s="2">
        <v>45</v>
      </c>
      <c r="B47" s="5" t="s">
        <v>101</v>
      </c>
      <c r="C47" s="6" t="s">
        <v>102</v>
      </c>
      <c r="D47" s="8" t="s">
        <v>5</v>
      </c>
      <c r="E47" s="9"/>
      <c r="F47" s="9" t="s">
        <v>6</v>
      </c>
    </row>
    <row r="48" spans="1:6" x14ac:dyDescent="0.4">
      <c r="A48" s="2">
        <v>46</v>
      </c>
      <c r="B48" s="5" t="s">
        <v>103</v>
      </c>
      <c r="C48" s="6" t="s">
        <v>104</v>
      </c>
      <c r="D48" s="8" t="s">
        <v>13</v>
      </c>
      <c r="E48" s="9"/>
      <c r="F48" s="9"/>
    </row>
    <row r="49" spans="1:6" x14ac:dyDescent="0.4">
      <c r="A49" s="2">
        <v>47</v>
      </c>
      <c r="B49" s="5" t="s">
        <v>105</v>
      </c>
      <c r="C49" s="6" t="s">
        <v>60</v>
      </c>
      <c r="D49" s="8" t="s">
        <v>5</v>
      </c>
      <c r="E49" s="9" t="s">
        <v>8</v>
      </c>
      <c r="F49" s="9"/>
    </row>
    <row r="50" spans="1:6" x14ac:dyDescent="0.4">
      <c r="A50" s="2">
        <v>48</v>
      </c>
      <c r="B50" s="5" t="s">
        <v>106</v>
      </c>
      <c r="C50" s="6" t="s">
        <v>107</v>
      </c>
      <c r="D50" s="8" t="s">
        <v>5</v>
      </c>
      <c r="E50" s="9"/>
      <c r="F50" s="9"/>
    </row>
    <row r="51" spans="1:6" x14ac:dyDescent="0.4">
      <c r="A51" s="2">
        <v>49</v>
      </c>
      <c r="B51" s="5" t="s">
        <v>108</v>
      </c>
      <c r="C51" s="6" t="s">
        <v>109</v>
      </c>
      <c r="D51" s="8" t="s">
        <v>13</v>
      </c>
      <c r="E51" s="9"/>
      <c r="F51" s="9"/>
    </row>
    <row r="52" spans="1:6" x14ac:dyDescent="0.4">
      <c r="A52" s="48">
        <v>50</v>
      </c>
      <c r="B52" s="49"/>
      <c r="C52" s="50"/>
      <c r="D52" s="51"/>
      <c r="E52" s="52"/>
      <c r="F52" s="52"/>
    </row>
    <row r="53" spans="1:6" x14ac:dyDescent="0.4">
      <c r="A53" s="2">
        <v>51</v>
      </c>
      <c r="B53" s="5"/>
      <c r="C53" s="6"/>
      <c r="D53" s="8"/>
      <c r="E53" s="9"/>
      <c r="F53" s="9"/>
    </row>
    <row r="54" spans="1:6" x14ac:dyDescent="0.4">
      <c r="A54" s="2">
        <v>52</v>
      </c>
      <c r="B54" s="5"/>
      <c r="C54" s="6"/>
      <c r="D54" s="8"/>
      <c r="E54" s="9"/>
      <c r="F54" s="9"/>
    </row>
    <row r="55" spans="1:6" x14ac:dyDescent="0.4">
      <c r="A55" s="48">
        <v>53</v>
      </c>
      <c r="B55" s="49"/>
      <c r="C55" s="53"/>
      <c r="D55" s="51"/>
      <c r="E55" s="52"/>
      <c r="F55" s="52"/>
    </row>
    <row r="56" spans="1:6" x14ac:dyDescent="0.4">
      <c r="A56" s="2">
        <v>54</v>
      </c>
      <c r="B56" s="5"/>
      <c r="C56" s="6"/>
      <c r="D56" s="8"/>
      <c r="E56" s="9"/>
      <c r="F56" s="9"/>
    </row>
    <row r="57" spans="1:6" x14ac:dyDescent="0.4">
      <c r="A57" s="2">
        <v>55</v>
      </c>
      <c r="B57" s="5"/>
      <c r="C57" s="6"/>
      <c r="D57" s="8"/>
      <c r="E57" s="9"/>
      <c r="F57" s="9"/>
    </row>
    <row r="58" spans="1:6" x14ac:dyDescent="0.4">
      <c r="A58" s="2">
        <v>56</v>
      </c>
      <c r="B58" s="5"/>
      <c r="C58" s="6"/>
      <c r="D58" s="8"/>
      <c r="E58" s="9"/>
      <c r="F58" s="9"/>
    </row>
    <row r="59" spans="1:6" x14ac:dyDescent="0.4">
      <c r="A59" s="2">
        <v>57</v>
      </c>
      <c r="B59" s="5"/>
      <c r="C59" s="6"/>
      <c r="D59" s="8"/>
      <c r="E59" s="9"/>
      <c r="F59" s="9"/>
    </row>
    <row r="60" spans="1:6" x14ac:dyDescent="0.4">
      <c r="A60" s="2">
        <v>58</v>
      </c>
      <c r="B60" s="5"/>
      <c r="C60" s="6"/>
      <c r="D60" s="8"/>
      <c r="E60" s="9"/>
      <c r="F60" s="9"/>
    </row>
    <row r="61" spans="1:6" x14ac:dyDescent="0.4">
      <c r="A61" s="48">
        <v>59</v>
      </c>
      <c r="B61" s="49"/>
      <c r="C61" s="50"/>
      <c r="D61" s="51"/>
      <c r="E61" s="9"/>
      <c r="F61" s="9"/>
    </row>
    <row r="62" spans="1:6" x14ac:dyDescent="0.4">
      <c r="A62" s="2">
        <v>60</v>
      </c>
      <c r="B62" s="5"/>
      <c r="C62" s="6"/>
      <c r="D62" s="8"/>
      <c r="E62" s="9"/>
      <c r="F62" s="9"/>
    </row>
    <row r="63" spans="1:6" x14ac:dyDescent="0.4">
      <c r="A63" s="2">
        <v>61</v>
      </c>
      <c r="B63" s="5"/>
      <c r="C63" s="6"/>
      <c r="D63" s="8"/>
      <c r="E63" s="9"/>
      <c r="F63" s="9"/>
    </row>
    <row r="64" spans="1:6" x14ac:dyDescent="0.4">
      <c r="A64" s="2">
        <v>62</v>
      </c>
      <c r="B64" s="5"/>
      <c r="C64" s="6"/>
      <c r="D64" s="8"/>
      <c r="E64" s="9"/>
      <c r="F64" s="9"/>
    </row>
    <row r="65" spans="1:7" x14ac:dyDescent="0.4">
      <c r="A65" s="2">
        <v>63</v>
      </c>
      <c r="B65" s="5"/>
      <c r="C65" s="6"/>
      <c r="D65" s="8"/>
      <c r="E65" s="9"/>
      <c r="F65" s="9"/>
    </row>
    <row r="66" spans="1:7" x14ac:dyDescent="0.4">
      <c r="A66" s="2">
        <v>64</v>
      </c>
      <c r="B66" s="5"/>
      <c r="C66" s="6"/>
      <c r="D66" s="8"/>
      <c r="E66" s="9"/>
      <c r="F66" s="9"/>
    </row>
    <row r="67" spans="1:7" x14ac:dyDescent="0.4">
      <c r="A67" s="2">
        <v>65</v>
      </c>
      <c r="B67" s="5"/>
      <c r="C67" s="6"/>
      <c r="D67" s="8"/>
      <c r="E67" s="9"/>
      <c r="F67" s="9"/>
    </row>
    <row r="68" spans="1:7" x14ac:dyDescent="0.4">
      <c r="A68" s="2">
        <v>66</v>
      </c>
      <c r="B68" s="5"/>
      <c r="C68" s="6"/>
      <c r="D68" s="8"/>
      <c r="E68" s="9"/>
      <c r="F68" s="9"/>
    </row>
    <row r="69" spans="1:7" x14ac:dyDescent="0.4">
      <c r="A69" s="2">
        <v>67</v>
      </c>
      <c r="B69" s="5"/>
      <c r="C69" s="6"/>
      <c r="D69" s="8"/>
      <c r="E69" s="9"/>
      <c r="F69" s="9"/>
    </row>
    <row r="70" spans="1:7" x14ac:dyDescent="0.4">
      <c r="A70" s="2">
        <v>68</v>
      </c>
      <c r="B70" s="5"/>
      <c r="C70" s="6"/>
      <c r="D70" s="8"/>
      <c r="E70" s="9"/>
      <c r="F70" s="9"/>
    </row>
    <row r="71" spans="1:7" x14ac:dyDescent="0.4">
      <c r="A71" s="48">
        <v>69</v>
      </c>
      <c r="B71" s="49"/>
      <c r="C71" s="6"/>
      <c r="D71" s="51"/>
      <c r="E71" s="52"/>
      <c r="F71" s="52"/>
    </row>
    <row r="72" spans="1:7" x14ac:dyDescent="0.4">
      <c r="A72" s="2">
        <v>70</v>
      </c>
      <c r="B72" s="5"/>
      <c r="C72" s="6"/>
      <c r="D72" s="8"/>
      <c r="E72" s="9"/>
      <c r="F72" s="9"/>
    </row>
    <row r="73" spans="1:7" x14ac:dyDescent="0.4">
      <c r="A73" s="2">
        <v>71</v>
      </c>
      <c r="B73" s="5"/>
      <c r="C73" s="6"/>
      <c r="D73" s="8"/>
      <c r="E73" s="9"/>
      <c r="F73" s="9"/>
    </row>
    <row r="74" spans="1:7" x14ac:dyDescent="0.4">
      <c r="A74" s="2">
        <v>72</v>
      </c>
      <c r="B74" s="5"/>
      <c r="C74" s="6"/>
      <c r="D74" s="8"/>
      <c r="E74" s="9"/>
      <c r="F74" s="9"/>
    </row>
    <row r="75" spans="1:7" x14ac:dyDescent="0.4">
      <c r="A75" s="2">
        <v>73</v>
      </c>
      <c r="B75" s="5"/>
      <c r="C75" s="6"/>
      <c r="D75" s="8"/>
      <c r="E75" s="9"/>
      <c r="F75" s="9"/>
    </row>
    <row r="76" spans="1:7" x14ac:dyDescent="0.4">
      <c r="A76" s="2">
        <v>74</v>
      </c>
      <c r="B76" s="5"/>
      <c r="C76" s="6"/>
      <c r="D76" s="8"/>
      <c r="E76" s="9"/>
      <c r="F76" s="9"/>
    </row>
    <row r="77" spans="1:7" x14ac:dyDescent="0.4">
      <c r="A77" s="2">
        <v>75</v>
      </c>
      <c r="B77" s="5"/>
      <c r="C77" s="6"/>
      <c r="D77" s="8"/>
      <c r="E77" s="9"/>
      <c r="F77" s="9"/>
    </row>
    <row r="78" spans="1:7" x14ac:dyDescent="0.4">
      <c r="A78" s="2">
        <v>76</v>
      </c>
      <c r="B78" s="5"/>
      <c r="C78" s="6"/>
      <c r="D78" s="8"/>
      <c r="E78" s="9"/>
      <c r="F78" s="9"/>
      <c r="G78" s="7"/>
    </row>
    <row r="79" spans="1:7" x14ac:dyDescent="0.4">
      <c r="A79" s="2">
        <v>77</v>
      </c>
      <c r="B79" s="5"/>
      <c r="C79" s="6"/>
      <c r="D79" s="8"/>
      <c r="E79" s="9"/>
      <c r="F79" s="9"/>
    </row>
    <row r="80" spans="1:7" x14ac:dyDescent="0.4">
      <c r="A80" s="2">
        <v>78</v>
      </c>
      <c r="B80" s="5"/>
      <c r="C80" s="6"/>
      <c r="D80" s="8"/>
      <c r="E80" s="9"/>
      <c r="F80" s="9"/>
    </row>
    <row r="81" spans="1:6" x14ac:dyDescent="0.4">
      <c r="A81" s="2">
        <v>79</v>
      </c>
      <c r="B81" s="5"/>
      <c r="C81" s="6"/>
      <c r="D81" s="8"/>
      <c r="E81" s="9"/>
      <c r="F81" s="9"/>
    </row>
    <row r="82" spans="1:6" x14ac:dyDescent="0.4">
      <c r="A82" s="2">
        <v>80</v>
      </c>
      <c r="B82" s="5"/>
      <c r="C82" s="6"/>
      <c r="D82" s="8"/>
      <c r="E82" s="9"/>
      <c r="F82" s="9"/>
    </row>
    <row r="83" spans="1:6" x14ac:dyDescent="0.4">
      <c r="A83" s="2">
        <v>81</v>
      </c>
      <c r="B83" s="5"/>
      <c r="C83" s="6"/>
      <c r="D83" s="8"/>
      <c r="E83" s="9"/>
      <c r="F83" s="9"/>
    </row>
    <row r="84" spans="1:6" x14ac:dyDescent="0.4">
      <c r="A84" s="2">
        <v>82</v>
      </c>
      <c r="B84" s="5"/>
      <c r="C84" s="6"/>
      <c r="D84" s="8"/>
      <c r="E84" s="9"/>
      <c r="F84" s="9"/>
    </row>
    <row r="85" spans="1:6" x14ac:dyDescent="0.4">
      <c r="A85" s="2">
        <v>83</v>
      </c>
      <c r="B85" s="5"/>
      <c r="C85" s="6"/>
      <c r="D85" s="8" t="e">
        <f>#REF!</f>
        <v>#REF!</v>
      </c>
      <c r="E85" s="9"/>
      <c r="F85" s="9"/>
    </row>
    <row r="86" spans="1:6" x14ac:dyDescent="0.4">
      <c r="A86" s="2">
        <v>84</v>
      </c>
      <c r="B86" s="5"/>
      <c r="C86" s="6"/>
      <c r="D86" s="8" t="e">
        <f>#REF!</f>
        <v>#REF!</v>
      </c>
      <c r="E86" s="9"/>
      <c r="F86" s="9"/>
    </row>
    <row r="87" spans="1:6" x14ac:dyDescent="0.4">
      <c r="A87" s="2">
        <v>85</v>
      </c>
      <c r="B87" s="5"/>
      <c r="C87" s="6"/>
      <c r="D87" s="8" t="e">
        <f>#REF!</f>
        <v>#REF!</v>
      </c>
      <c r="E87" s="9"/>
      <c r="F87" s="9"/>
    </row>
    <row r="88" spans="1:6" x14ac:dyDescent="0.4">
      <c r="A88" s="2">
        <v>86</v>
      </c>
      <c r="B88" s="5"/>
      <c r="C88" s="6"/>
      <c r="D88" s="8" t="e">
        <f>#REF!</f>
        <v>#REF!</v>
      </c>
      <c r="E88" s="9"/>
      <c r="F88" s="9"/>
    </row>
    <row r="89" spans="1:6" x14ac:dyDescent="0.4">
      <c r="A89" s="2">
        <v>87</v>
      </c>
      <c r="B89" s="5"/>
      <c r="C89" s="6"/>
      <c r="D89" s="8" t="e">
        <f>#REF!</f>
        <v>#REF!</v>
      </c>
      <c r="E89" s="9"/>
      <c r="F89" s="9"/>
    </row>
    <row r="90" spans="1:6" x14ac:dyDescent="0.4">
      <c r="A90" s="2">
        <v>88</v>
      </c>
      <c r="B90" s="5"/>
      <c r="C90" s="6"/>
      <c r="D90" s="8" t="e">
        <f>#REF!</f>
        <v>#REF!</v>
      </c>
      <c r="E90" s="9"/>
      <c r="F90" s="9"/>
    </row>
    <row r="91" spans="1:6" x14ac:dyDescent="0.4">
      <c r="A91" s="2">
        <v>89</v>
      </c>
      <c r="B91" s="5"/>
      <c r="C91" s="6"/>
      <c r="D91" s="8" t="e">
        <f>#REF!</f>
        <v>#REF!</v>
      </c>
      <c r="E91" s="9"/>
      <c r="F91" s="9"/>
    </row>
    <row r="92" spans="1:6" x14ac:dyDescent="0.4">
      <c r="A92" s="2">
        <v>90</v>
      </c>
      <c r="B92" s="5"/>
      <c r="C92" s="6"/>
      <c r="D92" s="8" t="e">
        <f>#REF!</f>
        <v>#REF!</v>
      </c>
      <c r="E92" s="9"/>
      <c r="F92" s="9"/>
    </row>
    <row r="93" spans="1:6" x14ac:dyDescent="0.4">
      <c r="A93" s="2">
        <v>91</v>
      </c>
      <c r="B93" s="5"/>
      <c r="C93" s="6"/>
      <c r="D93" s="8" t="e">
        <f>#REF!</f>
        <v>#REF!</v>
      </c>
      <c r="E93" s="9"/>
      <c r="F93" s="9"/>
    </row>
    <row r="94" spans="1:6" x14ac:dyDescent="0.4">
      <c r="A94" s="2">
        <v>92</v>
      </c>
      <c r="B94" s="5"/>
      <c r="C94" s="6"/>
      <c r="D94" s="8" t="e">
        <f>#REF!</f>
        <v>#REF!</v>
      </c>
      <c r="E94" s="9"/>
      <c r="F94" s="9"/>
    </row>
    <row r="95" spans="1:6" x14ac:dyDescent="0.4">
      <c r="A95" s="2">
        <v>93</v>
      </c>
      <c r="B95" s="5"/>
      <c r="C95" s="6"/>
      <c r="D95" s="8" t="e">
        <f>#REF!</f>
        <v>#REF!</v>
      </c>
      <c r="E95" s="9"/>
      <c r="F95" s="9"/>
    </row>
    <row r="96" spans="1:6" x14ac:dyDescent="0.4">
      <c r="A96" s="2">
        <v>94</v>
      </c>
      <c r="B96" s="5"/>
      <c r="C96" s="6"/>
      <c r="D96" s="8" t="e">
        <f>#REF!</f>
        <v>#REF!</v>
      </c>
      <c r="E96" s="9"/>
      <c r="F96" s="9"/>
    </row>
    <row r="97" spans="1:6" x14ac:dyDescent="0.4">
      <c r="A97" s="2">
        <v>95</v>
      </c>
      <c r="B97" s="5"/>
      <c r="C97" s="6"/>
      <c r="D97" s="8" t="e">
        <f>#REF!</f>
        <v>#REF!</v>
      </c>
      <c r="E97" s="9"/>
      <c r="F97" s="9"/>
    </row>
    <row r="98" spans="1:6" x14ac:dyDescent="0.4">
      <c r="A98" s="2">
        <v>96</v>
      </c>
      <c r="B98" s="5"/>
      <c r="C98" s="6"/>
      <c r="D98" s="8" t="e">
        <f>#REF!</f>
        <v>#REF!</v>
      </c>
      <c r="E98" s="9"/>
      <c r="F98" s="9"/>
    </row>
    <row r="99" spans="1:6" x14ac:dyDescent="0.4">
      <c r="A99" s="2">
        <v>97</v>
      </c>
      <c r="B99" s="5"/>
      <c r="C99" s="6"/>
      <c r="D99" s="8" t="e">
        <f>#REF!</f>
        <v>#REF!</v>
      </c>
      <c r="E99" s="9"/>
      <c r="F99" s="9"/>
    </row>
    <row r="100" spans="1:6" x14ac:dyDescent="0.4">
      <c r="A100" s="2">
        <v>98</v>
      </c>
      <c r="B100" s="5"/>
      <c r="C100" s="6"/>
      <c r="D100" s="8" t="e">
        <f>#REF!</f>
        <v>#REF!</v>
      </c>
      <c r="E100" s="9"/>
      <c r="F100" s="9"/>
    </row>
    <row r="101" spans="1:6" x14ac:dyDescent="0.4">
      <c r="A101" s="2">
        <v>99</v>
      </c>
      <c r="B101" s="5"/>
      <c r="C101" s="6"/>
      <c r="D101" s="8" t="e">
        <f>#REF!</f>
        <v>#REF!</v>
      </c>
      <c r="E101" s="9"/>
      <c r="F101" s="9"/>
    </row>
    <row r="102" spans="1:6" x14ac:dyDescent="0.4">
      <c r="A102" s="2">
        <v>100</v>
      </c>
      <c r="B102" s="5"/>
      <c r="C102" s="6"/>
      <c r="D102" s="8" t="e">
        <f>#REF!</f>
        <v>#REF!</v>
      </c>
      <c r="E102" s="9"/>
      <c r="F102" s="9"/>
    </row>
    <row r="103" spans="1:6" x14ac:dyDescent="0.4">
      <c r="A103" s="2">
        <v>101</v>
      </c>
      <c r="B103" s="5"/>
      <c r="C103" s="6"/>
      <c r="D103" s="8" t="e">
        <f>#REF!</f>
        <v>#REF!</v>
      </c>
      <c r="E103" s="9"/>
      <c r="F103" s="9"/>
    </row>
    <row r="104" spans="1:6" x14ac:dyDescent="0.4">
      <c r="A104" s="2">
        <v>102</v>
      </c>
      <c r="B104" s="5"/>
      <c r="C104" s="6"/>
      <c r="D104" s="8" t="e">
        <f>#REF!</f>
        <v>#REF!</v>
      </c>
      <c r="E104" s="9"/>
      <c r="F104" s="9"/>
    </row>
    <row r="105" spans="1:6" x14ac:dyDescent="0.4">
      <c r="A105" s="2">
        <v>103</v>
      </c>
      <c r="B105" s="5"/>
      <c r="C105" s="6"/>
      <c r="D105" s="8" t="e">
        <f>#REF!</f>
        <v>#REF!</v>
      </c>
      <c r="E105" s="9"/>
      <c r="F105" s="9"/>
    </row>
    <row r="106" spans="1:6" x14ac:dyDescent="0.4">
      <c r="A106" s="2">
        <v>104</v>
      </c>
      <c r="B106" s="5"/>
      <c r="C106" s="6"/>
      <c r="D106" s="8" t="e">
        <f>#REF!</f>
        <v>#REF!</v>
      </c>
      <c r="E106" s="9"/>
      <c r="F106" s="9"/>
    </row>
    <row r="107" spans="1:6" x14ac:dyDescent="0.4">
      <c r="A107" s="2">
        <v>105</v>
      </c>
      <c r="B107" s="5"/>
      <c r="C107" s="6"/>
      <c r="D107" s="8" t="e">
        <f>#REF!</f>
        <v>#REF!</v>
      </c>
      <c r="E107" s="9"/>
      <c r="F107" s="9"/>
    </row>
    <row r="108" spans="1:6" x14ac:dyDescent="0.4">
      <c r="A108" s="2">
        <v>106</v>
      </c>
      <c r="B108" s="5"/>
      <c r="C108" s="6"/>
      <c r="D108" s="8" t="e">
        <f>#REF!</f>
        <v>#REF!</v>
      </c>
      <c r="E108" s="9"/>
      <c r="F108" s="9"/>
    </row>
    <row r="109" spans="1:6" x14ac:dyDescent="0.4">
      <c r="A109" s="2">
        <v>107</v>
      </c>
      <c r="B109" s="5"/>
      <c r="C109" s="6"/>
      <c r="D109" s="8" t="e">
        <f>#REF!</f>
        <v>#REF!</v>
      </c>
      <c r="E109" s="9"/>
      <c r="F109" s="9"/>
    </row>
    <row r="110" spans="1:6" x14ac:dyDescent="0.4">
      <c r="A110" s="2">
        <v>108</v>
      </c>
      <c r="B110" s="5"/>
      <c r="C110" s="6"/>
      <c r="D110" s="8" t="e">
        <f>#REF!</f>
        <v>#REF!</v>
      </c>
      <c r="E110" s="9"/>
      <c r="F110" s="9"/>
    </row>
    <row r="111" spans="1:6" x14ac:dyDescent="0.4">
      <c r="A111" s="2">
        <v>109</v>
      </c>
      <c r="B111" s="5"/>
      <c r="C111" s="6"/>
      <c r="D111" s="8" t="e">
        <f>#REF!</f>
        <v>#REF!</v>
      </c>
      <c r="E111" s="9"/>
      <c r="F111" s="9"/>
    </row>
    <row r="112" spans="1:6" x14ac:dyDescent="0.4">
      <c r="A112" s="2">
        <v>110</v>
      </c>
      <c r="B112" s="5"/>
      <c r="C112" s="6"/>
      <c r="D112" s="8" t="e">
        <f>#REF!</f>
        <v>#REF!</v>
      </c>
      <c r="E112" s="9"/>
      <c r="F112" s="9"/>
    </row>
    <row r="113" spans="1:6" x14ac:dyDescent="0.4">
      <c r="A113" s="2">
        <v>111</v>
      </c>
      <c r="B113" s="5"/>
      <c r="C113" s="6"/>
      <c r="D113" s="8" t="e">
        <f>#REF!</f>
        <v>#REF!</v>
      </c>
      <c r="E113" s="9"/>
      <c r="F113" s="9"/>
    </row>
    <row r="114" spans="1:6" x14ac:dyDescent="0.4">
      <c r="A114" s="2">
        <v>112</v>
      </c>
      <c r="B114" s="5"/>
      <c r="C114" s="6"/>
      <c r="D114" s="8" t="e">
        <f>#REF!</f>
        <v>#REF!</v>
      </c>
      <c r="E114" s="9"/>
      <c r="F114" s="9"/>
    </row>
    <row r="115" spans="1:6" x14ac:dyDescent="0.4">
      <c r="A115" s="2">
        <v>113</v>
      </c>
      <c r="B115" s="5"/>
      <c r="C115" s="6"/>
      <c r="D115" s="8" t="e">
        <f>#REF!</f>
        <v>#REF!</v>
      </c>
      <c r="E115" s="9"/>
      <c r="F115" s="9"/>
    </row>
    <row r="116" spans="1:6" x14ac:dyDescent="0.4">
      <c r="A116" s="2">
        <v>114</v>
      </c>
      <c r="B116" s="5"/>
      <c r="C116" s="6"/>
      <c r="D116" s="8" t="e">
        <f>#REF!</f>
        <v>#REF!</v>
      </c>
      <c r="E116" s="9"/>
      <c r="F116" s="9"/>
    </row>
    <row r="117" spans="1:6" x14ac:dyDescent="0.4">
      <c r="A117" s="2">
        <v>115</v>
      </c>
      <c r="B117" s="5"/>
      <c r="C117" s="6"/>
      <c r="D117" s="8" t="e">
        <f>#REF!</f>
        <v>#REF!</v>
      </c>
      <c r="E117" s="9"/>
      <c r="F117" s="9"/>
    </row>
    <row r="118" spans="1:6" x14ac:dyDescent="0.4">
      <c r="A118" s="2">
        <v>116</v>
      </c>
      <c r="B118" s="5"/>
      <c r="C118" s="6"/>
      <c r="D118" s="8" t="e">
        <f>#REF!</f>
        <v>#REF!</v>
      </c>
      <c r="E118" s="9"/>
      <c r="F118" s="9"/>
    </row>
    <row r="119" spans="1:6" x14ac:dyDescent="0.4">
      <c r="A119" s="2">
        <v>117</v>
      </c>
      <c r="B119" s="5"/>
      <c r="C119" s="6"/>
      <c r="D119" s="8" t="e">
        <f>#REF!</f>
        <v>#REF!</v>
      </c>
      <c r="E119" s="9"/>
      <c r="F119" s="9"/>
    </row>
    <row r="120" spans="1:6" x14ac:dyDescent="0.4">
      <c r="A120" s="2">
        <v>118</v>
      </c>
      <c r="B120" s="5"/>
      <c r="C120" s="6"/>
      <c r="D120" s="8" t="e">
        <f>#REF!</f>
        <v>#REF!</v>
      </c>
      <c r="E120" s="9"/>
      <c r="F120" s="9"/>
    </row>
    <row r="121" spans="1:6" x14ac:dyDescent="0.4">
      <c r="A121" s="2">
        <v>119</v>
      </c>
      <c r="B121" s="5"/>
      <c r="C121" s="6"/>
      <c r="D121" s="8" t="e">
        <f>#REF!</f>
        <v>#REF!</v>
      </c>
      <c r="E121" s="9"/>
      <c r="F121" s="9"/>
    </row>
    <row r="122" spans="1:6" x14ac:dyDescent="0.4">
      <c r="A122" s="2">
        <v>120</v>
      </c>
      <c r="B122" s="5"/>
      <c r="C122" s="6"/>
      <c r="D122" s="8" t="e">
        <f>#REF!</f>
        <v>#REF!</v>
      </c>
      <c r="E122" s="9"/>
      <c r="F122" s="9"/>
    </row>
    <row r="123" spans="1:6" x14ac:dyDescent="0.4">
      <c r="A123" s="2">
        <v>121</v>
      </c>
      <c r="B123" s="5"/>
      <c r="C123" s="6"/>
      <c r="D123" s="8" t="e">
        <f>#REF!</f>
        <v>#REF!</v>
      </c>
      <c r="E123" s="9"/>
      <c r="F123" s="9"/>
    </row>
    <row r="124" spans="1:6" x14ac:dyDescent="0.4">
      <c r="A124" s="2">
        <v>122</v>
      </c>
      <c r="B124" s="5"/>
      <c r="C124" s="6"/>
      <c r="D124" s="8" t="e">
        <f>#REF!</f>
        <v>#REF!</v>
      </c>
      <c r="E124" s="9"/>
      <c r="F124" s="9"/>
    </row>
    <row r="125" spans="1:6" x14ac:dyDescent="0.4">
      <c r="A125" s="2">
        <v>123</v>
      </c>
      <c r="B125" s="5"/>
      <c r="C125" s="6"/>
      <c r="D125" s="8" t="e">
        <f>#REF!</f>
        <v>#REF!</v>
      </c>
      <c r="E125" s="9"/>
      <c r="F125" s="9"/>
    </row>
    <row r="126" spans="1:6" x14ac:dyDescent="0.4">
      <c r="A126" s="2">
        <v>124</v>
      </c>
      <c r="B126" s="5"/>
      <c r="C126" s="6"/>
      <c r="D126" s="8" t="e">
        <f>#REF!</f>
        <v>#REF!</v>
      </c>
      <c r="E126" s="9"/>
      <c r="F126" s="9"/>
    </row>
    <row r="127" spans="1:6" x14ac:dyDescent="0.4">
      <c r="A127" s="2">
        <v>125</v>
      </c>
      <c r="B127" s="5"/>
      <c r="C127" s="6"/>
      <c r="D127" s="8" t="e">
        <f>#REF!</f>
        <v>#REF!</v>
      </c>
      <c r="E127" s="9"/>
      <c r="F127" s="9"/>
    </row>
    <row r="128" spans="1:6" x14ac:dyDescent="0.4">
      <c r="A128" s="2">
        <v>126</v>
      </c>
      <c r="B128" s="5"/>
      <c r="C128" s="6"/>
      <c r="D128" s="8" t="e">
        <f>#REF!</f>
        <v>#REF!</v>
      </c>
      <c r="E128" s="9"/>
      <c r="F128" s="9"/>
    </row>
    <row r="129" spans="1:6" x14ac:dyDescent="0.4">
      <c r="A129" s="2">
        <v>127</v>
      </c>
      <c r="B129" s="5"/>
      <c r="C129" s="6"/>
      <c r="D129" s="8" t="e">
        <f>#REF!</f>
        <v>#REF!</v>
      </c>
      <c r="E129" s="9"/>
      <c r="F129" s="9"/>
    </row>
    <row r="130" spans="1:6" x14ac:dyDescent="0.4">
      <c r="A130" s="2">
        <v>128</v>
      </c>
      <c r="B130" s="5"/>
      <c r="C130" s="6"/>
      <c r="D130" s="8" t="e">
        <f>#REF!</f>
        <v>#REF!</v>
      </c>
      <c r="E130" s="9"/>
      <c r="F130" s="9"/>
    </row>
    <row r="131" spans="1:6" x14ac:dyDescent="0.4">
      <c r="A131" s="2">
        <v>129</v>
      </c>
      <c r="B131" s="5"/>
      <c r="C131" s="6"/>
      <c r="D131" s="8" t="e">
        <f>#REF!</f>
        <v>#REF!</v>
      </c>
      <c r="E131" s="9"/>
      <c r="F131" s="9"/>
    </row>
    <row r="132" spans="1:6" x14ac:dyDescent="0.4">
      <c r="A132" s="2">
        <v>130</v>
      </c>
      <c r="B132" s="5"/>
      <c r="C132" s="6"/>
      <c r="D132" s="8" t="e">
        <f>#REF!</f>
        <v>#REF!</v>
      </c>
      <c r="E132" s="9"/>
      <c r="F132" s="9"/>
    </row>
    <row r="133" spans="1:6" x14ac:dyDescent="0.4">
      <c r="A133" s="2">
        <v>131</v>
      </c>
      <c r="B133" s="5"/>
      <c r="C133" s="6"/>
      <c r="D133" s="8" t="e">
        <f>#REF!</f>
        <v>#REF!</v>
      </c>
      <c r="E133" s="9"/>
      <c r="F133" s="9"/>
    </row>
    <row r="134" spans="1:6" x14ac:dyDescent="0.4">
      <c r="A134" s="2">
        <v>132</v>
      </c>
      <c r="B134" s="5"/>
      <c r="C134" s="6"/>
      <c r="D134" s="8" t="e">
        <f>#REF!</f>
        <v>#REF!</v>
      </c>
      <c r="E134" s="9"/>
      <c r="F134" s="9"/>
    </row>
    <row r="135" spans="1:6" x14ac:dyDescent="0.4">
      <c r="A135" s="2">
        <v>133</v>
      </c>
      <c r="B135" s="5"/>
      <c r="C135" s="6"/>
      <c r="D135" s="8" t="e">
        <f>#REF!</f>
        <v>#REF!</v>
      </c>
      <c r="E135" s="9"/>
      <c r="F135" s="9"/>
    </row>
    <row r="136" spans="1:6" x14ac:dyDescent="0.4">
      <c r="A136" s="2">
        <v>134</v>
      </c>
      <c r="B136" s="5"/>
      <c r="C136" s="6"/>
      <c r="D136" s="8" t="e">
        <f>#REF!</f>
        <v>#REF!</v>
      </c>
      <c r="E136" s="9"/>
      <c r="F136" s="9"/>
    </row>
    <row r="137" spans="1:6" x14ac:dyDescent="0.4">
      <c r="A137" s="2">
        <v>135</v>
      </c>
      <c r="B137" s="5"/>
      <c r="C137" s="6"/>
      <c r="D137" s="8" t="e">
        <f>#REF!</f>
        <v>#REF!</v>
      </c>
      <c r="E137" s="9"/>
      <c r="F137" s="9"/>
    </row>
    <row r="138" spans="1:6" x14ac:dyDescent="0.4">
      <c r="A138" s="2">
        <v>136</v>
      </c>
      <c r="B138" s="5"/>
      <c r="C138" s="6"/>
      <c r="D138" s="8" t="e">
        <f>#REF!</f>
        <v>#REF!</v>
      </c>
      <c r="E138" s="9"/>
      <c r="F138" s="9"/>
    </row>
    <row r="139" spans="1:6" x14ac:dyDescent="0.4">
      <c r="A139" s="2">
        <v>137</v>
      </c>
      <c r="B139" s="5"/>
      <c r="C139" s="6"/>
      <c r="D139" s="8" t="e">
        <f>#REF!</f>
        <v>#REF!</v>
      </c>
      <c r="E139" s="9"/>
      <c r="F139" s="9"/>
    </row>
    <row r="140" spans="1:6" x14ac:dyDescent="0.4">
      <c r="A140" s="2">
        <v>138</v>
      </c>
      <c r="B140" s="5"/>
      <c r="C140" s="6"/>
      <c r="D140" s="8" t="e">
        <f>#REF!</f>
        <v>#REF!</v>
      </c>
      <c r="E140" s="9"/>
      <c r="F140" s="9"/>
    </row>
    <row r="141" spans="1:6" x14ac:dyDescent="0.4">
      <c r="A141" s="2">
        <v>139</v>
      </c>
      <c r="B141" s="5"/>
      <c r="C141" s="6"/>
      <c r="D141" s="8" t="e">
        <f>#REF!</f>
        <v>#REF!</v>
      </c>
      <c r="E141" s="9"/>
      <c r="F141" s="9"/>
    </row>
    <row r="142" spans="1:6" x14ac:dyDescent="0.4">
      <c r="A142" s="2">
        <v>140</v>
      </c>
      <c r="B142" s="5"/>
      <c r="C142" s="6"/>
      <c r="D142" s="8" t="e">
        <f>#REF!</f>
        <v>#REF!</v>
      </c>
      <c r="E142" s="9"/>
      <c r="F142" s="9"/>
    </row>
    <row r="143" spans="1:6" x14ac:dyDescent="0.4">
      <c r="A143" s="2">
        <v>141</v>
      </c>
      <c r="B143" s="5"/>
      <c r="C143" s="6"/>
      <c r="D143" s="8" t="e">
        <f>#REF!</f>
        <v>#REF!</v>
      </c>
      <c r="E143" s="9"/>
      <c r="F143" s="9"/>
    </row>
    <row r="144" spans="1:6" x14ac:dyDescent="0.4">
      <c r="A144" s="2">
        <v>142</v>
      </c>
      <c r="B144" s="5"/>
      <c r="C144" s="6"/>
      <c r="D144" s="8" t="e">
        <f>#REF!</f>
        <v>#REF!</v>
      </c>
      <c r="E144" s="9"/>
      <c r="F144" s="9"/>
    </row>
    <row r="145" spans="1:6" x14ac:dyDescent="0.4">
      <c r="A145" s="2">
        <v>143</v>
      </c>
      <c r="B145" s="5"/>
      <c r="C145" s="6"/>
      <c r="D145" s="8" t="e">
        <f>#REF!</f>
        <v>#REF!</v>
      </c>
      <c r="E145" s="9"/>
      <c r="F145" s="9"/>
    </row>
    <row r="146" spans="1:6" x14ac:dyDescent="0.4">
      <c r="A146" s="2">
        <v>144</v>
      </c>
      <c r="B146" s="5"/>
      <c r="C146" s="6"/>
      <c r="D146" s="8" t="e">
        <f>#REF!</f>
        <v>#REF!</v>
      </c>
      <c r="E146" s="9"/>
      <c r="F146" s="9"/>
    </row>
    <row r="147" spans="1:6" x14ac:dyDescent="0.4">
      <c r="A147" s="2">
        <v>145</v>
      </c>
      <c r="B147" s="5"/>
      <c r="C147" s="6"/>
      <c r="D147" s="8" t="e">
        <f>#REF!</f>
        <v>#REF!</v>
      </c>
      <c r="E147" s="9"/>
      <c r="F147" s="9"/>
    </row>
    <row r="148" spans="1:6" x14ac:dyDescent="0.4">
      <c r="A148" s="2">
        <v>146</v>
      </c>
      <c r="B148" s="5"/>
      <c r="C148" s="6"/>
      <c r="D148" s="8" t="e">
        <f>#REF!</f>
        <v>#REF!</v>
      </c>
      <c r="E148" s="9"/>
      <c r="F148" s="9"/>
    </row>
    <row r="149" spans="1:6" x14ac:dyDescent="0.4">
      <c r="A149" s="2">
        <v>147</v>
      </c>
      <c r="B149" s="5"/>
      <c r="C149" s="6"/>
      <c r="D149" s="8" t="e">
        <f>#REF!</f>
        <v>#REF!</v>
      </c>
      <c r="E149" s="9"/>
      <c r="F149" s="9"/>
    </row>
    <row r="150" spans="1:6" x14ac:dyDescent="0.4">
      <c r="A150" s="2">
        <v>148</v>
      </c>
      <c r="B150" s="5"/>
      <c r="C150" s="6"/>
      <c r="D150" s="8" t="e">
        <f>#REF!</f>
        <v>#REF!</v>
      </c>
      <c r="E150" s="9"/>
      <c r="F150" s="9"/>
    </row>
    <row r="151" spans="1:6" x14ac:dyDescent="0.4">
      <c r="A151" s="2">
        <v>149</v>
      </c>
      <c r="B151" s="5"/>
      <c r="C151" s="6"/>
      <c r="D151" s="8" t="e">
        <f>#REF!</f>
        <v>#REF!</v>
      </c>
      <c r="E151" s="9"/>
      <c r="F151" s="9"/>
    </row>
    <row r="152" spans="1:6" x14ac:dyDescent="0.4">
      <c r="A152" s="2">
        <v>150</v>
      </c>
      <c r="B152" s="5"/>
      <c r="C152" s="6"/>
      <c r="D152" s="8" t="e">
        <f>#REF!</f>
        <v>#REF!</v>
      </c>
      <c r="E152" s="9"/>
      <c r="F152" s="9"/>
    </row>
    <row r="153" spans="1:6" x14ac:dyDescent="0.4">
      <c r="A153" s="2">
        <v>151</v>
      </c>
      <c r="B153" s="5"/>
      <c r="C153" s="6"/>
      <c r="D153" s="8" t="e">
        <f>#REF!</f>
        <v>#REF!</v>
      </c>
      <c r="E153" s="9"/>
      <c r="F153" s="9"/>
    </row>
    <row r="154" spans="1:6" x14ac:dyDescent="0.4">
      <c r="A154" s="2">
        <v>152</v>
      </c>
      <c r="B154" s="5"/>
      <c r="C154" s="6"/>
      <c r="D154" s="8" t="e">
        <f>#REF!</f>
        <v>#REF!</v>
      </c>
      <c r="E154" s="9"/>
      <c r="F154" s="9"/>
    </row>
    <row r="155" spans="1:6" x14ac:dyDescent="0.4">
      <c r="A155" s="2">
        <v>153</v>
      </c>
      <c r="B155" s="5"/>
      <c r="C155" s="6"/>
      <c r="D155" s="8" t="e">
        <f>#REF!</f>
        <v>#REF!</v>
      </c>
      <c r="E155" s="9"/>
      <c r="F155" s="9"/>
    </row>
    <row r="156" spans="1:6" x14ac:dyDescent="0.4">
      <c r="A156" s="2">
        <v>154</v>
      </c>
      <c r="B156" s="5"/>
      <c r="C156" s="6"/>
      <c r="D156" s="8" t="e">
        <f>#REF!</f>
        <v>#REF!</v>
      </c>
      <c r="E156" s="9"/>
      <c r="F156" s="9"/>
    </row>
    <row r="157" spans="1:6" x14ac:dyDescent="0.4">
      <c r="A157" s="2">
        <v>155</v>
      </c>
      <c r="B157" s="5"/>
      <c r="C157" s="6"/>
      <c r="D157" s="8" t="e">
        <f>#REF!</f>
        <v>#REF!</v>
      </c>
      <c r="E157" s="9"/>
      <c r="F157" s="9"/>
    </row>
    <row r="158" spans="1:6" x14ac:dyDescent="0.4">
      <c r="A158" s="2">
        <v>156</v>
      </c>
      <c r="B158" s="5"/>
      <c r="C158" s="6"/>
      <c r="D158" s="8" t="e">
        <f>#REF!</f>
        <v>#REF!</v>
      </c>
      <c r="E158" s="9"/>
      <c r="F158" s="9"/>
    </row>
    <row r="159" spans="1:6" x14ac:dyDescent="0.4">
      <c r="A159" s="2">
        <v>157</v>
      </c>
      <c r="B159" s="5"/>
      <c r="C159" s="6"/>
      <c r="D159" s="8" t="e">
        <f>#REF!</f>
        <v>#REF!</v>
      </c>
      <c r="E159" s="9"/>
      <c r="F159" s="9"/>
    </row>
    <row r="160" spans="1:6" x14ac:dyDescent="0.4">
      <c r="A160" s="2">
        <v>158</v>
      </c>
      <c r="B160" s="5"/>
      <c r="C160" s="6"/>
      <c r="D160" s="8" t="e">
        <f>#REF!</f>
        <v>#REF!</v>
      </c>
      <c r="E160" s="9"/>
      <c r="F160" s="9"/>
    </row>
    <row r="161" spans="1:6" x14ac:dyDescent="0.4">
      <c r="A161" s="2">
        <v>159</v>
      </c>
      <c r="B161" s="5"/>
      <c r="C161" s="6"/>
      <c r="D161" s="8" t="e">
        <f>#REF!</f>
        <v>#REF!</v>
      </c>
      <c r="E161" s="9"/>
      <c r="F161" s="9"/>
    </row>
    <row r="162" spans="1:6" x14ac:dyDescent="0.4">
      <c r="A162" s="2">
        <v>160</v>
      </c>
      <c r="B162" s="5"/>
      <c r="C162" s="6"/>
      <c r="D162" s="8" t="e">
        <f>#REF!</f>
        <v>#REF!</v>
      </c>
      <c r="E162" s="9"/>
      <c r="F162" s="9"/>
    </row>
    <row r="163" spans="1:6" x14ac:dyDescent="0.4">
      <c r="A163" s="2">
        <v>161</v>
      </c>
      <c r="B163" s="5"/>
      <c r="C163" s="6"/>
      <c r="D163" s="8" t="e">
        <f>#REF!</f>
        <v>#REF!</v>
      </c>
      <c r="E163" s="9"/>
      <c r="F163" s="9"/>
    </row>
    <row r="164" spans="1:6" x14ac:dyDescent="0.4">
      <c r="A164" s="2">
        <v>162</v>
      </c>
      <c r="B164" s="5"/>
      <c r="C164" s="6"/>
      <c r="D164" s="8" t="e">
        <f>#REF!</f>
        <v>#REF!</v>
      </c>
      <c r="E164" s="9"/>
      <c r="F164" s="9"/>
    </row>
    <row r="165" spans="1:6" x14ac:dyDescent="0.4">
      <c r="A165" s="2">
        <v>163</v>
      </c>
      <c r="B165" s="5"/>
      <c r="C165" s="6"/>
      <c r="D165" s="8" t="e">
        <f>#REF!</f>
        <v>#REF!</v>
      </c>
      <c r="E165" s="9"/>
      <c r="F165" s="9"/>
    </row>
    <row r="166" spans="1:6" x14ac:dyDescent="0.4">
      <c r="A166" s="2">
        <v>164</v>
      </c>
      <c r="B166" s="5"/>
      <c r="C166" s="6"/>
      <c r="D166" s="8" t="e">
        <f>#REF!</f>
        <v>#REF!</v>
      </c>
      <c r="E166" s="9"/>
      <c r="F166" s="9"/>
    </row>
    <row r="167" spans="1:6" x14ac:dyDescent="0.4">
      <c r="A167" s="2">
        <v>165</v>
      </c>
      <c r="B167" s="5"/>
      <c r="C167" s="6"/>
      <c r="D167" s="8" t="e">
        <f>#REF!</f>
        <v>#REF!</v>
      </c>
      <c r="E167" s="9" t="s">
        <v>27</v>
      </c>
      <c r="F167" s="9" t="s">
        <v>27</v>
      </c>
    </row>
    <row r="168" spans="1:6" x14ac:dyDescent="0.4">
      <c r="A168" s="2">
        <v>166</v>
      </c>
      <c r="B168" s="5"/>
      <c r="C168" s="6"/>
      <c r="D168" s="8" t="e">
        <f>#REF!</f>
        <v>#REF!</v>
      </c>
      <c r="E168" s="9" t="s">
        <v>27</v>
      </c>
      <c r="F168" s="9" t="s">
        <v>27</v>
      </c>
    </row>
    <row r="169" spans="1:6" x14ac:dyDescent="0.4">
      <c r="A169" s="2">
        <v>167</v>
      </c>
      <c r="B169" s="5"/>
      <c r="C169" s="6"/>
      <c r="D169" s="8" t="e">
        <f>#REF!</f>
        <v>#REF!</v>
      </c>
      <c r="E169" s="9" t="s">
        <v>27</v>
      </c>
      <c r="F169" s="9" t="s">
        <v>27</v>
      </c>
    </row>
    <row r="170" spans="1:6" x14ac:dyDescent="0.4">
      <c r="A170" s="2">
        <v>168</v>
      </c>
      <c r="B170" s="5"/>
      <c r="C170" s="6"/>
      <c r="D170" s="8" t="e">
        <f>#REF!</f>
        <v>#REF!</v>
      </c>
      <c r="E170" s="9" t="s">
        <v>27</v>
      </c>
      <c r="F170" s="9" t="s">
        <v>27</v>
      </c>
    </row>
    <row r="171" spans="1:6" x14ac:dyDescent="0.4">
      <c r="A171" s="2">
        <v>169</v>
      </c>
      <c r="B171" s="5"/>
      <c r="C171" s="6"/>
      <c r="D171" s="8" t="e">
        <f>#REF!</f>
        <v>#REF!</v>
      </c>
      <c r="E171" s="9" t="s">
        <v>27</v>
      </c>
      <c r="F171" s="9" t="s">
        <v>27</v>
      </c>
    </row>
    <row r="172" spans="1:6" x14ac:dyDescent="0.4">
      <c r="A172" s="2">
        <v>170</v>
      </c>
      <c r="B172" s="5"/>
      <c r="C172" s="6"/>
      <c r="D172" s="8" t="e">
        <f>#REF!</f>
        <v>#REF!</v>
      </c>
      <c r="E172" s="9" t="s">
        <v>27</v>
      </c>
      <c r="F172" s="9" t="s">
        <v>27</v>
      </c>
    </row>
    <row r="173" spans="1:6" x14ac:dyDescent="0.4">
      <c r="A173" s="2">
        <v>171</v>
      </c>
      <c r="B173" s="5"/>
      <c r="C173" s="6"/>
      <c r="D173" s="8" t="e">
        <f>#REF!</f>
        <v>#REF!</v>
      </c>
      <c r="E173" s="9" t="s">
        <v>27</v>
      </c>
      <c r="F173" s="9" t="s">
        <v>27</v>
      </c>
    </row>
    <row r="174" spans="1:6" x14ac:dyDescent="0.4">
      <c r="A174" s="2">
        <v>172</v>
      </c>
      <c r="B174" s="5"/>
      <c r="C174" s="6"/>
      <c r="D174" s="8" t="e">
        <f>#REF!</f>
        <v>#REF!</v>
      </c>
      <c r="E174" s="9" t="s">
        <v>27</v>
      </c>
      <c r="F174" s="9" t="s">
        <v>27</v>
      </c>
    </row>
    <row r="175" spans="1:6" x14ac:dyDescent="0.4">
      <c r="A175" s="2">
        <v>173</v>
      </c>
      <c r="B175" s="5"/>
      <c r="C175" s="6"/>
      <c r="D175" s="8" t="e">
        <f>#REF!</f>
        <v>#REF!</v>
      </c>
      <c r="E175" s="9" t="s">
        <v>27</v>
      </c>
      <c r="F175" s="9" t="s">
        <v>27</v>
      </c>
    </row>
    <row r="176" spans="1:6" x14ac:dyDescent="0.4">
      <c r="A176" s="2">
        <v>174</v>
      </c>
      <c r="B176" s="5"/>
      <c r="C176" s="6"/>
      <c r="D176" s="8" t="e">
        <f>#REF!</f>
        <v>#REF!</v>
      </c>
      <c r="E176" s="9" t="s">
        <v>27</v>
      </c>
      <c r="F176" s="9" t="s">
        <v>27</v>
      </c>
    </row>
    <row r="177" spans="1:6" x14ac:dyDescent="0.4">
      <c r="A177" s="2">
        <v>175</v>
      </c>
      <c r="B177" s="5"/>
      <c r="C177" s="6"/>
      <c r="D177" s="8" t="e">
        <f>#REF!</f>
        <v>#REF!</v>
      </c>
      <c r="E177" s="9" t="s">
        <v>27</v>
      </c>
      <c r="F177" s="9" t="s">
        <v>27</v>
      </c>
    </row>
    <row r="178" spans="1:6" x14ac:dyDescent="0.4">
      <c r="A178" s="2">
        <v>176</v>
      </c>
      <c r="B178" s="5"/>
      <c r="C178" s="6"/>
      <c r="D178" s="8" t="e">
        <f>#REF!</f>
        <v>#REF!</v>
      </c>
      <c r="E178" s="9" t="s">
        <v>27</v>
      </c>
      <c r="F178" s="9" t="s">
        <v>27</v>
      </c>
    </row>
    <row r="179" spans="1:6" x14ac:dyDescent="0.4">
      <c r="A179" s="2">
        <v>177</v>
      </c>
      <c r="B179" s="5"/>
      <c r="C179" s="6"/>
      <c r="D179" s="8" t="e">
        <f>#REF!</f>
        <v>#REF!</v>
      </c>
      <c r="E179" s="9" t="s">
        <v>27</v>
      </c>
      <c r="F179" s="9" t="s">
        <v>27</v>
      </c>
    </row>
    <row r="180" spans="1:6" x14ac:dyDescent="0.4">
      <c r="A180" s="2">
        <v>178</v>
      </c>
      <c r="B180" s="5"/>
      <c r="C180" s="6"/>
      <c r="D180" s="8" t="e">
        <f>#REF!</f>
        <v>#REF!</v>
      </c>
      <c r="E180" s="9" t="s">
        <v>27</v>
      </c>
      <c r="F180" s="9" t="s">
        <v>27</v>
      </c>
    </row>
    <row r="181" spans="1:6" x14ac:dyDescent="0.4">
      <c r="A181" s="2">
        <v>179</v>
      </c>
      <c r="B181" s="5"/>
      <c r="C181" s="6"/>
      <c r="D181" s="8" t="e">
        <f>#REF!</f>
        <v>#REF!</v>
      </c>
      <c r="E181" s="9" t="s">
        <v>27</v>
      </c>
      <c r="F181" s="9" t="s">
        <v>27</v>
      </c>
    </row>
    <row r="182" spans="1:6" x14ac:dyDescent="0.4">
      <c r="A182" s="2">
        <v>180</v>
      </c>
      <c r="B182" s="5"/>
      <c r="C182" s="6"/>
      <c r="D182" s="8" t="e">
        <f>#REF!</f>
        <v>#REF!</v>
      </c>
      <c r="E182" s="9" t="s">
        <v>27</v>
      </c>
      <c r="F182" s="9" t="s">
        <v>27</v>
      </c>
    </row>
    <row r="183" spans="1:6" x14ac:dyDescent="0.4">
      <c r="A183" s="2">
        <v>181</v>
      </c>
      <c r="B183" s="5"/>
      <c r="C183" s="6"/>
      <c r="D183" s="8" t="e">
        <f>#REF!</f>
        <v>#REF!</v>
      </c>
      <c r="E183" s="9" t="s">
        <v>27</v>
      </c>
      <c r="F183" s="9" t="s">
        <v>27</v>
      </c>
    </row>
    <row r="184" spans="1:6" x14ac:dyDescent="0.4">
      <c r="A184" s="2">
        <v>182</v>
      </c>
      <c r="B184" s="5"/>
      <c r="C184" s="6"/>
      <c r="D184" s="8" t="e">
        <f>#REF!</f>
        <v>#REF!</v>
      </c>
      <c r="E184" s="9" t="s">
        <v>27</v>
      </c>
      <c r="F184" s="9" t="s">
        <v>27</v>
      </c>
    </row>
    <row r="185" spans="1:6" x14ac:dyDescent="0.4">
      <c r="A185" s="2">
        <v>183</v>
      </c>
      <c r="B185" s="5"/>
      <c r="C185" s="6"/>
      <c r="D185" s="8" t="e">
        <f>#REF!</f>
        <v>#REF!</v>
      </c>
      <c r="E185" s="9" t="s">
        <v>27</v>
      </c>
      <c r="F185" s="9" t="s">
        <v>27</v>
      </c>
    </row>
    <row r="186" spans="1:6" x14ac:dyDescent="0.4">
      <c r="A186" s="2">
        <v>184</v>
      </c>
      <c r="B186" s="5"/>
      <c r="C186" s="6"/>
      <c r="D186" s="8" t="e">
        <f>#REF!</f>
        <v>#REF!</v>
      </c>
      <c r="E186" s="9" t="s">
        <v>27</v>
      </c>
      <c r="F186" s="9" t="s">
        <v>27</v>
      </c>
    </row>
    <row r="187" spans="1:6" x14ac:dyDescent="0.4">
      <c r="A187" s="2">
        <v>185</v>
      </c>
      <c r="B187" s="5"/>
      <c r="C187" s="6"/>
      <c r="D187" s="8" t="e">
        <f>#REF!</f>
        <v>#REF!</v>
      </c>
      <c r="E187" s="9" t="s">
        <v>27</v>
      </c>
      <c r="F187" s="9" t="s">
        <v>27</v>
      </c>
    </row>
    <row r="188" spans="1:6" x14ac:dyDescent="0.4">
      <c r="A188" s="2">
        <v>186</v>
      </c>
      <c r="B188" s="5"/>
      <c r="C188" s="6"/>
      <c r="D188" s="8" t="e">
        <f>#REF!</f>
        <v>#REF!</v>
      </c>
      <c r="E188" s="9" t="s">
        <v>27</v>
      </c>
      <c r="F188" s="9" t="s">
        <v>27</v>
      </c>
    </row>
    <row r="189" spans="1:6" x14ac:dyDescent="0.4">
      <c r="A189" s="2">
        <v>187</v>
      </c>
      <c r="B189" s="5"/>
      <c r="C189" s="6"/>
      <c r="D189" s="8" t="e">
        <f>#REF!</f>
        <v>#REF!</v>
      </c>
      <c r="E189" s="9" t="s">
        <v>27</v>
      </c>
      <c r="F189" s="9" t="s">
        <v>27</v>
      </c>
    </row>
    <row r="190" spans="1:6" x14ac:dyDescent="0.4">
      <c r="A190" s="2">
        <v>188</v>
      </c>
      <c r="B190" s="5"/>
      <c r="C190" s="6"/>
      <c r="D190" s="8" t="e">
        <f>#REF!</f>
        <v>#REF!</v>
      </c>
      <c r="E190" s="9" t="s">
        <v>27</v>
      </c>
      <c r="F190" s="9" t="s">
        <v>27</v>
      </c>
    </row>
    <row r="191" spans="1:6" x14ac:dyDescent="0.4">
      <c r="A191" s="2">
        <v>189</v>
      </c>
      <c r="B191" s="5"/>
      <c r="C191" s="6"/>
      <c r="D191" s="8" t="e">
        <f>#REF!</f>
        <v>#REF!</v>
      </c>
      <c r="E191" s="9" t="s">
        <v>27</v>
      </c>
      <c r="F191" s="9" t="s">
        <v>27</v>
      </c>
    </row>
    <row r="192" spans="1:6" x14ac:dyDescent="0.4">
      <c r="A192" s="2">
        <v>190</v>
      </c>
      <c r="B192" s="5"/>
      <c r="C192" s="6"/>
      <c r="D192" s="8" t="e">
        <f>#REF!</f>
        <v>#REF!</v>
      </c>
      <c r="E192" s="9" t="s">
        <v>27</v>
      </c>
      <c r="F192" s="9" t="s">
        <v>27</v>
      </c>
    </row>
    <row r="193" spans="1:6" x14ac:dyDescent="0.4">
      <c r="A193" s="2">
        <v>191</v>
      </c>
      <c r="B193" s="5"/>
      <c r="C193" s="6"/>
      <c r="D193" s="8" t="e">
        <f>#REF!</f>
        <v>#REF!</v>
      </c>
      <c r="E193" s="9" t="s">
        <v>27</v>
      </c>
      <c r="F193" s="9" t="s">
        <v>27</v>
      </c>
    </row>
    <row r="194" spans="1:6" x14ac:dyDescent="0.4">
      <c r="A194" s="2">
        <v>192</v>
      </c>
      <c r="B194" s="5"/>
      <c r="C194" s="6"/>
      <c r="D194" s="8" t="e">
        <f>#REF!</f>
        <v>#REF!</v>
      </c>
      <c r="E194" s="9" t="s">
        <v>27</v>
      </c>
      <c r="F194" s="9" t="s">
        <v>27</v>
      </c>
    </row>
    <row r="195" spans="1:6" x14ac:dyDescent="0.4">
      <c r="A195" s="2">
        <v>193</v>
      </c>
      <c r="B195" s="5"/>
      <c r="C195" s="6"/>
      <c r="D195" s="8" t="e">
        <f>#REF!</f>
        <v>#REF!</v>
      </c>
      <c r="E195" s="9" t="s">
        <v>27</v>
      </c>
      <c r="F195" s="9" t="s">
        <v>27</v>
      </c>
    </row>
    <row r="196" spans="1:6" x14ac:dyDescent="0.4">
      <c r="A196" s="2">
        <v>194</v>
      </c>
      <c r="B196" s="5"/>
      <c r="C196" s="6"/>
      <c r="D196" s="8" t="e">
        <f>#REF!</f>
        <v>#REF!</v>
      </c>
      <c r="E196" s="9" t="s">
        <v>27</v>
      </c>
      <c r="F196" s="9" t="s">
        <v>27</v>
      </c>
    </row>
    <row r="197" spans="1:6" x14ac:dyDescent="0.4">
      <c r="A197" s="2">
        <v>195</v>
      </c>
      <c r="B197" s="5"/>
      <c r="C197" s="6"/>
      <c r="D197" s="8" t="e">
        <f>#REF!</f>
        <v>#REF!</v>
      </c>
      <c r="E197" s="9" t="s">
        <v>27</v>
      </c>
      <c r="F197" s="9" t="s">
        <v>27</v>
      </c>
    </row>
    <row r="198" spans="1:6" x14ac:dyDescent="0.4">
      <c r="A198" s="2">
        <v>196</v>
      </c>
      <c r="B198" s="5"/>
      <c r="C198" s="6"/>
      <c r="D198" s="8" t="e">
        <f>#REF!</f>
        <v>#REF!</v>
      </c>
      <c r="E198" s="9" t="s">
        <v>27</v>
      </c>
      <c r="F198" s="9" t="s">
        <v>27</v>
      </c>
    </row>
    <row r="199" spans="1:6" x14ac:dyDescent="0.4">
      <c r="A199" s="2">
        <v>197</v>
      </c>
      <c r="B199" s="5"/>
      <c r="C199" s="6"/>
      <c r="D199" s="8" t="e">
        <f>#REF!</f>
        <v>#REF!</v>
      </c>
      <c r="E199" s="9" t="s">
        <v>27</v>
      </c>
      <c r="F199" s="9" t="s">
        <v>27</v>
      </c>
    </row>
    <row r="200" spans="1:6" x14ac:dyDescent="0.4">
      <c r="A200" s="2">
        <v>198</v>
      </c>
      <c r="B200" s="5"/>
      <c r="C200" s="6"/>
      <c r="D200" s="8" t="e">
        <f>#REF!</f>
        <v>#REF!</v>
      </c>
      <c r="E200" s="9" t="s">
        <v>27</v>
      </c>
      <c r="F200" s="9" t="s">
        <v>27</v>
      </c>
    </row>
    <row r="201" spans="1:6" x14ac:dyDescent="0.4">
      <c r="A201" s="2">
        <v>199</v>
      </c>
      <c r="B201" s="5"/>
      <c r="C201" s="6"/>
      <c r="D201" s="8" t="e">
        <f>#REF!</f>
        <v>#REF!</v>
      </c>
      <c r="E201" s="9" t="s">
        <v>27</v>
      </c>
      <c r="F201" s="9" t="s">
        <v>27</v>
      </c>
    </row>
    <row r="202" spans="1:6" x14ac:dyDescent="0.4">
      <c r="A202" s="2">
        <v>200</v>
      </c>
      <c r="B202" s="5"/>
      <c r="C202" s="6"/>
      <c r="D202" s="8" t="e">
        <f>#REF!</f>
        <v>#REF!</v>
      </c>
      <c r="E202" s="9" t="s">
        <v>27</v>
      </c>
      <c r="F202" s="9" t="s">
        <v>27</v>
      </c>
    </row>
  </sheetData>
  <autoFilter ref="A1:F202" xr:uid="{00000000-0009-0000-0000-000000000000}"/>
  <phoneticPr fontId="0" type="noConversion"/>
  <dataValidations count="1">
    <dataValidation type="date" allowBlank="1" showInputMessage="1" showErrorMessage="1" sqref="G78" xr:uid="{00000000-0002-0000-0000-000000000000}">
      <formula1>3530</formula1>
      <formula2>39324</formula2>
    </dataValidation>
  </dataValidations>
  <pageMargins left="0.59055118110236227" right="0.43307086614173229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79"/>
  <sheetViews>
    <sheetView workbookViewId="0">
      <pane ySplit="1" topLeftCell="A2" activePane="bottomLeft" state="frozen"/>
      <selection pane="bottomLeft" activeCell="J2" sqref="J2:L13"/>
    </sheetView>
  </sheetViews>
  <sheetFormatPr baseColWidth="10" defaultColWidth="11.3828125" defaultRowHeight="26.15" x14ac:dyDescent="0.4"/>
  <cols>
    <col min="1" max="1" width="6.84375" style="20" customWidth="1"/>
    <col min="2" max="2" width="11.69140625" style="18" customWidth="1"/>
    <col min="3" max="3" width="8.3828125" style="26" bestFit="1" customWidth="1"/>
    <col min="4" max="4" width="10.15234375" style="26" bestFit="1" customWidth="1"/>
    <col min="5" max="5" width="9.53515625" style="26" bestFit="1" customWidth="1"/>
    <col min="6" max="6" width="14.53515625" style="17" customWidth="1"/>
    <col min="7" max="7" width="17.53515625" style="21" customWidth="1"/>
    <col min="8" max="8" width="11.3828125" style="17" hidden="1" customWidth="1"/>
    <col min="9" max="9" width="11.69140625" style="33" hidden="1" customWidth="1"/>
    <col min="10" max="16384" width="11.3828125" style="17"/>
  </cols>
  <sheetData>
    <row r="1" spans="1:12" s="23" customFormat="1" ht="15.9" x14ac:dyDescent="0.4">
      <c r="A1" s="19" t="s">
        <v>12</v>
      </c>
      <c r="B1" s="19" t="s">
        <v>4</v>
      </c>
      <c r="C1" s="24" t="s">
        <v>9</v>
      </c>
      <c r="D1" s="24" t="s">
        <v>11</v>
      </c>
      <c r="E1" s="24" t="s">
        <v>10</v>
      </c>
      <c r="G1" s="21"/>
      <c r="I1" s="33"/>
      <c r="J1" s="23" t="s">
        <v>110</v>
      </c>
      <c r="K1" s="23" t="s">
        <v>111</v>
      </c>
      <c r="L1" s="23" t="s">
        <v>112</v>
      </c>
    </row>
    <row r="2" spans="1:12" x14ac:dyDescent="0.4">
      <c r="A2" s="20">
        <v>1</v>
      </c>
      <c r="B2" s="18">
        <v>25</v>
      </c>
      <c r="C2" s="25">
        <v>0</v>
      </c>
      <c r="D2" s="25">
        <v>35</v>
      </c>
      <c r="E2" s="25">
        <v>43</v>
      </c>
      <c r="F2" s="22">
        <f t="shared" ref="F2:F32" si="0">I2-H2</f>
        <v>2.480324074074074E-2</v>
      </c>
      <c r="G2" s="22"/>
      <c r="H2" s="22">
        <v>0</v>
      </c>
      <c r="I2" s="34" t="str">
        <f t="shared" ref="I2:I32" si="1">CONCATENATE(C2,":",D2,":",E2)</f>
        <v>0:35:43</v>
      </c>
      <c r="J2" s="17" t="s">
        <v>5</v>
      </c>
    </row>
    <row r="3" spans="1:12" x14ac:dyDescent="0.4">
      <c r="A3" s="20">
        <v>2</v>
      </c>
      <c r="B3" s="18">
        <v>13</v>
      </c>
      <c r="C3" s="25">
        <v>0</v>
      </c>
      <c r="D3" s="25">
        <v>36</v>
      </c>
      <c r="E3" s="25">
        <v>40</v>
      </c>
      <c r="F3" s="22">
        <f t="shared" si="0"/>
        <v>2.5462962962962962E-2</v>
      </c>
      <c r="G3" s="22">
        <f t="shared" ref="G3:G33" si="2">I3-$I$2</f>
        <v>6.5972222222222127E-4</v>
      </c>
      <c r="H3" s="22">
        <v>0</v>
      </c>
      <c r="I3" s="34" t="str">
        <f t="shared" si="1"/>
        <v>0:36:40</v>
      </c>
      <c r="J3" s="17" t="s">
        <v>5</v>
      </c>
    </row>
    <row r="4" spans="1:12" x14ac:dyDescent="0.4">
      <c r="A4" s="20">
        <v>3</v>
      </c>
      <c r="B4" s="18">
        <v>9</v>
      </c>
      <c r="C4" s="25">
        <v>38</v>
      </c>
      <c r="D4" s="25">
        <v>0</v>
      </c>
      <c r="E4" s="25">
        <v>38</v>
      </c>
      <c r="F4" s="22">
        <v>40</v>
      </c>
      <c r="G4" s="22">
        <f t="shared" si="2"/>
        <v>1.5589699074074073</v>
      </c>
      <c r="H4" s="22">
        <v>0</v>
      </c>
      <c r="I4" s="34" t="str">
        <f t="shared" si="1"/>
        <v>38:0:38</v>
      </c>
      <c r="J4" s="17" t="s">
        <v>5</v>
      </c>
    </row>
    <row r="5" spans="1:12" x14ac:dyDescent="0.4">
      <c r="A5" s="20">
        <v>4</v>
      </c>
      <c r="B5" s="18">
        <v>15</v>
      </c>
      <c r="C5" s="25">
        <v>0</v>
      </c>
      <c r="D5" s="25">
        <v>38</v>
      </c>
      <c r="E5" s="25">
        <v>41</v>
      </c>
      <c r="F5" s="22">
        <f t="shared" si="0"/>
        <v>2.6863425925925926E-2</v>
      </c>
      <c r="G5" s="22">
        <f t="shared" si="2"/>
        <v>2.0601851851851857E-3</v>
      </c>
      <c r="H5" s="22">
        <v>0</v>
      </c>
      <c r="I5" s="34" t="str">
        <f t="shared" si="1"/>
        <v>0:38:41</v>
      </c>
      <c r="J5" s="17" t="s">
        <v>5</v>
      </c>
    </row>
    <row r="6" spans="1:12" x14ac:dyDescent="0.4">
      <c r="A6" s="20">
        <v>5</v>
      </c>
      <c r="B6" s="18">
        <v>39</v>
      </c>
      <c r="C6" s="25">
        <v>0</v>
      </c>
      <c r="D6" s="25">
        <v>39</v>
      </c>
      <c r="E6" s="25">
        <v>26</v>
      </c>
      <c r="F6" s="22">
        <f t="shared" si="0"/>
        <v>2.7384259259259257E-2</v>
      </c>
      <c r="G6" s="22">
        <f t="shared" si="2"/>
        <v>2.5810185185185172E-3</v>
      </c>
      <c r="H6" s="22">
        <v>0</v>
      </c>
      <c r="I6" s="34" t="str">
        <f t="shared" si="1"/>
        <v>0:39:26</v>
      </c>
      <c r="J6" s="17" t="s">
        <v>13</v>
      </c>
    </row>
    <row r="7" spans="1:12" x14ac:dyDescent="0.4">
      <c r="A7" s="20">
        <v>6</v>
      </c>
      <c r="B7" s="18">
        <v>17</v>
      </c>
      <c r="C7" s="25">
        <v>0</v>
      </c>
      <c r="D7" s="25">
        <v>41</v>
      </c>
      <c r="E7" s="25">
        <v>14</v>
      </c>
      <c r="F7" s="22">
        <f t="shared" si="0"/>
        <v>2.8634259259259262E-2</v>
      </c>
      <c r="G7" s="22">
        <f t="shared" si="2"/>
        <v>3.8310185185185218E-3</v>
      </c>
      <c r="H7" s="22">
        <v>0</v>
      </c>
      <c r="I7" s="34" t="str">
        <f t="shared" si="1"/>
        <v>0:41:14</v>
      </c>
      <c r="J7" s="17" t="s">
        <v>5</v>
      </c>
    </row>
    <row r="8" spans="1:12" x14ac:dyDescent="0.4">
      <c r="A8" s="20">
        <v>7</v>
      </c>
      <c r="B8" s="18">
        <v>41</v>
      </c>
      <c r="C8" s="25">
        <v>0</v>
      </c>
      <c r="D8" s="25">
        <v>41</v>
      </c>
      <c r="E8" s="25">
        <v>42</v>
      </c>
      <c r="F8" s="22">
        <f t="shared" si="0"/>
        <v>2.8958333333333336E-2</v>
      </c>
      <c r="G8" s="22">
        <f t="shared" si="2"/>
        <v>4.1550925925925956E-3</v>
      </c>
      <c r="H8" s="22">
        <v>0</v>
      </c>
      <c r="I8" s="34" t="str">
        <f t="shared" si="1"/>
        <v>0:41:42</v>
      </c>
      <c r="J8" s="17" t="s">
        <v>5</v>
      </c>
    </row>
    <row r="9" spans="1:12" x14ac:dyDescent="0.4">
      <c r="A9" s="20">
        <v>8</v>
      </c>
      <c r="B9" s="18">
        <v>11</v>
      </c>
      <c r="C9" s="25">
        <v>0</v>
      </c>
      <c r="D9" s="25">
        <v>43</v>
      </c>
      <c r="E9" s="25">
        <v>29</v>
      </c>
      <c r="F9" s="22">
        <f t="shared" si="0"/>
        <v>3.019675925925926E-2</v>
      </c>
      <c r="G9" s="22">
        <f t="shared" si="2"/>
        <v>5.3935185185185197E-3</v>
      </c>
      <c r="H9" s="22">
        <v>0</v>
      </c>
      <c r="I9" s="34" t="str">
        <f t="shared" si="1"/>
        <v>0:43:29</v>
      </c>
      <c r="J9" s="17" t="s">
        <v>5</v>
      </c>
    </row>
    <row r="10" spans="1:12" x14ac:dyDescent="0.4">
      <c r="A10" s="20">
        <v>9</v>
      </c>
      <c r="B10" s="18">
        <v>30</v>
      </c>
      <c r="C10" s="25">
        <v>0</v>
      </c>
      <c r="D10" s="25">
        <v>47</v>
      </c>
      <c r="E10" s="25">
        <v>57</v>
      </c>
      <c r="F10" s="22">
        <f t="shared" si="0"/>
        <v>3.3298611111111112E-2</v>
      </c>
      <c r="G10" s="22">
        <f t="shared" si="2"/>
        <v>8.4953703703703719E-3</v>
      </c>
      <c r="H10" s="22">
        <v>0</v>
      </c>
      <c r="I10" s="34" t="str">
        <f t="shared" si="1"/>
        <v>0:47:57</v>
      </c>
      <c r="J10" s="17" t="s">
        <v>13</v>
      </c>
    </row>
    <row r="11" spans="1:12" x14ac:dyDescent="0.4">
      <c r="A11" s="20">
        <v>10</v>
      </c>
      <c r="B11" s="18">
        <v>27</v>
      </c>
      <c r="C11" s="25">
        <v>0</v>
      </c>
      <c r="D11" s="25">
        <v>47</v>
      </c>
      <c r="E11" s="25">
        <v>58</v>
      </c>
      <c r="F11" s="22">
        <f t="shared" si="0"/>
        <v>3.3310185185185186E-2</v>
      </c>
      <c r="G11" s="22">
        <f t="shared" si="2"/>
        <v>8.5069444444444454E-3</v>
      </c>
      <c r="H11" s="22">
        <v>0</v>
      </c>
      <c r="I11" s="34" t="str">
        <f t="shared" si="1"/>
        <v>0:47:58</v>
      </c>
      <c r="J11" s="17" t="s">
        <v>5</v>
      </c>
    </row>
    <row r="12" spans="1:12" x14ac:dyDescent="0.4">
      <c r="A12" s="20">
        <v>11</v>
      </c>
      <c r="B12" s="18">
        <v>12</v>
      </c>
      <c r="C12" s="25">
        <v>0</v>
      </c>
      <c r="D12" s="25">
        <v>44</v>
      </c>
      <c r="E12" s="25">
        <v>48</v>
      </c>
      <c r="F12" s="22">
        <f t="shared" si="0"/>
        <v>3.1111111111111107E-2</v>
      </c>
      <c r="G12" s="22">
        <f t="shared" si="2"/>
        <v>6.3078703703703665E-3</v>
      </c>
      <c r="H12" s="22">
        <v>0</v>
      </c>
      <c r="I12" s="34" t="str">
        <f t="shared" si="1"/>
        <v>0:44:48</v>
      </c>
      <c r="J12" s="17" t="s">
        <v>5</v>
      </c>
      <c r="K12" s="17" t="s">
        <v>111</v>
      </c>
    </row>
    <row r="13" spans="1:12" x14ac:dyDescent="0.4">
      <c r="A13" s="20">
        <v>12</v>
      </c>
      <c r="B13" s="18">
        <v>2</v>
      </c>
      <c r="C13" s="25">
        <v>0</v>
      </c>
      <c r="D13" s="25">
        <v>45</v>
      </c>
      <c r="E13" s="25">
        <v>49</v>
      </c>
      <c r="F13" s="22">
        <f t="shared" si="0"/>
        <v>3.1817129629629633E-2</v>
      </c>
      <c r="G13" s="22">
        <f t="shared" si="2"/>
        <v>7.0138888888888924E-3</v>
      </c>
      <c r="H13" s="22">
        <v>0</v>
      </c>
      <c r="I13" s="34" t="str">
        <f t="shared" si="1"/>
        <v>0:45:49</v>
      </c>
      <c r="J13" s="17" t="s">
        <v>5</v>
      </c>
    </row>
    <row r="14" spans="1:12" x14ac:dyDescent="0.4">
      <c r="A14" s="20">
        <v>13</v>
      </c>
      <c r="B14" s="18">
        <v>26</v>
      </c>
      <c r="C14" s="25">
        <v>0</v>
      </c>
      <c r="D14" s="25">
        <v>45</v>
      </c>
      <c r="E14" s="25">
        <v>53</v>
      </c>
      <c r="F14" s="22">
        <f t="shared" si="0"/>
        <v>3.1863425925925927E-2</v>
      </c>
      <c r="G14" s="22">
        <f t="shared" si="2"/>
        <v>7.0601851851851867E-3</v>
      </c>
      <c r="H14" s="22">
        <v>0</v>
      </c>
      <c r="I14" s="34" t="str">
        <f t="shared" si="1"/>
        <v>0:45:53</v>
      </c>
    </row>
    <row r="15" spans="1:12" x14ac:dyDescent="0.4">
      <c r="A15" s="20">
        <v>14</v>
      </c>
      <c r="B15" s="18">
        <v>33</v>
      </c>
      <c r="C15" s="25">
        <v>0</v>
      </c>
      <c r="D15" s="25">
        <v>48</v>
      </c>
      <c r="E15" s="25">
        <v>1</v>
      </c>
      <c r="F15" s="22">
        <f t="shared" si="0"/>
        <v>3.3344907407407406E-2</v>
      </c>
      <c r="G15" s="22">
        <f t="shared" si="2"/>
        <v>8.5416666666666662E-3</v>
      </c>
      <c r="H15" s="22">
        <v>0</v>
      </c>
      <c r="I15" s="34" t="str">
        <f t="shared" si="1"/>
        <v>0:48:1</v>
      </c>
    </row>
    <row r="16" spans="1:12" x14ac:dyDescent="0.4">
      <c r="A16" s="20">
        <v>15</v>
      </c>
      <c r="B16" s="18">
        <v>8</v>
      </c>
      <c r="C16" s="25">
        <v>0</v>
      </c>
      <c r="D16" s="25">
        <v>49</v>
      </c>
      <c r="E16" s="25">
        <v>0</v>
      </c>
      <c r="F16" s="22">
        <f t="shared" si="0"/>
        <v>3.4027777777777775E-2</v>
      </c>
      <c r="G16" s="22">
        <f t="shared" si="2"/>
        <v>9.2245370370370346E-3</v>
      </c>
      <c r="H16" s="22">
        <v>0</v>
      </c>
      <c r="I16" s="34" t="str">
        <f t="shared" si="1"/>
        <v>0:49:0</v>
      </c>
    </row>
    <row r="17" spans="1:9" x14ac:dyDescent="0.4">
      <c r="A17" s="20">
        <v>16</v>
      </c>
      <c r="B17" s="18">
        <v>45</v>
      </c>
      <c r="C17" s="25">
        <v>0</v>
      </c>
      <c r="D17" s="25">
        <v>49</v>
      </c>
      <c r="E17" s="25">
        <v>34</v>
      </c>
      <c r="F17" s="22">
        <f t="shared" si="0"/>
        <v>3.4421296296296297E-2</v>
      </c>
      <c r="G17" s="22">
        <f t="shared" si="2"/>
        <v>9.6180555555555568E-3</v>
      </c>
      <c r="H17" s="22">
        <v>0</v>
      </c>
      <c r="I17" s="34" t="str">
        <f t="shared" si="1"/>
        <v>0:49:34</v>
      </c>
    </row>
    <row r="18" spans="1:9" x14ac:dyDescent="0.4">
      <c r="A18" s="20">
        <v>17</v>
      </c>
      <c r="B18" s="18">
        <v>44</v>
      </c>
      <c r="C18" s="25">
        <v>0</v>
      </c>
      <c r="D18" s="25">
        <v>49</v>
      </c>
      <c r="E18" s="25">
        <v>35</v>
      </c>
      <c r="F18" s="22">
        <f t="shared" si="0"/>
        <v>3.4432870370370371E-2</v>
      </c>
      <c r="G18" s="22">
        <f t="shared" si="2"/>
        <v>9.6296296296296303E-3</v>
      </c>
      <c r="H18" s="22">
        <v>0</v>
      </c>
      <c r="I18" s="34" t="str">
        <f t="shared" si="1"/>
        <v>0:49:35</v>
      </c>
    </row>
    <row r="19" spans="1:9" x14ac:dyDescent="0.4">
      <c r="A19" s="20">
        <v>18</v>
      </c>
      <c r="B19" s="18">
        <v>42</v>
      </c>
      <c r="C19" s="25">
        <v>0</v>
      </c>
      <c r="D19" s="25">
        <v>49</v>
      </c>
      <c r="E19" s="25">
        <v>36</v>
      </c>
      <c r="F19" s="22">
        <f t="shared" si="0"/>
        <v>3.4444444444444444E-2</v>
      </c>
      <c r="G19" s="22">
        <f t="shared" si="2"/>
        <v>9.6412037037037039E-3</v>
      </c>
      <c r="H19" s="22">
        <v>0</v>
      </c>
      <c r="I19" s="34" t="str">
        <f t="shared" si="1"/>
        <v>0:49:36</v>
      </c>
    </row>
    <row r="20" spans="1:9" x14ac:dyDescent="0.4">
      <c r="A20" s="20">
        <v>19</v>
      </c>
      <c r="B20" s="18">
        <v>18</v>
      </c>
      <c r="C20" s="25">
        <v>0</v>
      </c>
      <c r="D20" s="25">
        <v>49</v>
      </c>
      <c r="E20" s="25">
        <v>53</v>
      </c>
      <c r="F20" s="22">
        <f t="shared" si="0"/>
        <v>3.4641203703703702E-2</v>
      </c>
      <c r="G20" s="22">
        <f t="shared" si="2"/>
        <v>9.8379629629629615E-3</v>
      </c>
      <c r="H20" s="22">
        <v>0</v>
      </c>
      <c r="I20" s="34" t="str">
        <f t="shared" si="1"/>
        <v>0:49:53</v>
      </c>
    </row>
    <row r="21" spans="1:9" x14ac:dyDescent="0.4">
      <c r="A21" s="20">
        <v>20</v>
      </c>
      <c r="B21" s="18">
        <v>19</v>
      </c>
      <c r="C21" s="25">
        <v>0</v>
      </c>
      <c r="D21" s="25">
        <v>50</v>
      </c>
      <c r="E21" s="25">
        <v>10</v>
      </c>
      <c r="F21" s="22">
        <f t="shared" si="0"/>
        <v>3.4837962962962959E-2</v>
      </c>
      <c r="G21" s="22">
        <f t="shared" si="2"/>
        <v>1.0034722222222219E-2</v>
      </c>
      <c r="H21" s="22">
        <v>0</v>
      </c>
      <c r="I21" s="34" t="str">
        <f t="shared" si="1"/>
        <v>0:50:10</v>
      </c>
    </row>
    <row r="22" spans="1:9" x14ac:dyDescent="0.4">
      <c r="A22" s="20">
        <v>21</v>
      </c>
      <c r="B22" s="18">
        <v>31</v>
      </c>
      <c r="C22" s="25">
        <v>0</v>
      </c>
      <c r="D22" s="25">
        <v>50</v>
      </c>
      <c r="E22" s="25">
        <v>40</v>
      </c>
      <c r="F22" s="22">
        <f t="shared" si="0"/>
        <v>3.5185185185185187E-2</v>
      </c>
      <c r="G22" s="22">
        <f t="shared" si="2"/>
        <v>1.0381944444444447E-2</v>
      </c>
      <c r="H22" s="22">
        <v>0</v>
      </c>
      <c r="I22" s="34" t="str">
        <f t="shared" si="1"/>
        <v>0:50:40</v>
      </c>
    </row>
    <row r="23" spans="1:9" x14ac:dyDescent="0.4">
      <c r="A23" s="20">
        <v>22</v>
      </c>
      <c r="B23" s="18">
        <v>32</v>
      </c>
      <c r="C23" s="25">
        <v>0</v>
      </c>
      <c r="D23" s="25">
        <v>50</v>
      </c>
      <c r="E23" s="25">
        <v>51</v>
      </c>
      <c r="F23" s="22">
        <f t="shared" si="0"/>
        <v>3.5312500000000004E-2</v>
      </c>
      <c r="G23" s="22">
        <f t="shared" si="2"/>
        <v>1.0509259259259263E-2</v>
      </c>
      <c r="H23" s="22">
        <v>0</v>
      </c>
      <c r="I23" s="34" t="str">
        <f t="shared" si="1"/>
        <v>0:50:51</v>
      </c>
    </row>
    <row r="24" spans="1:9" x14ac:dyDescent="0.4">
      <c r="A24" s="20">
        <v>23</v>
      </c>
      <c r="B24" s="18">
        <v>35</v>
      </c>
      <c r="C24" s="25">
        <v>0</v>
      </c>
      <c r="D24" s="25">
        <v>53</v>
      </c>
      <c r="E24" s="25">
        <v>37</v>
      </c>
      <c r="F24" s="22">
        <f t="shared" si="0"/>
        <v>3.72337962962963E-2</v>
      </c>
      <c r="G24" s="22">
        <f t="shared" si="2"/>
        <v>1.2430555555555559E-2</v>
      </c>
      <c r="H24" s="22">
        <v>0</v>
      </c>
      <c r="I24" s="34" t="str">
        <f t="shared" si="1"/>
        <v>0:53:37</v>
      </c>
    </row>
    <row r="25" spans="1:9" ht="27" customHeight="1" x14ac:dyDescent="0.4">
      <c r="A25" s="20">
        <v>24</v>
      </c>
      <c r="B25" s="18">
        <v>47</v>
      </c>
      <c r="C25" s="25">
        <v>0</v>
      </c>
      <c r="D25" s="25">
        <v>54</v>
      </c>
      <c r="E25" s="25">
        <v>44</v>
      </c>
      <c r="F25" s="22">
        <f t="shared" si="0"/>
        <v>3.8009259259259263E-2</v>
      </c>
      <c r="G25" s="22">
        <f t="shared" si="2"/>
        <v>1.3206018518518523E-2</v>
      </c>
      <c r="H25" s="22">
        <v>0</v>
      </c>
      <c r="I25" s="34" t="str">
        <f t="shared" si="1"/>
        <v>0:54:44</v>
      </c>
    </row>
    <row r="26" spans="1:9" x14ac:dyDescent="0.4">
      <c r="A26" s="20">
        <v>25</v>
      </c>
      <c r="B26" s="18">
        <v>37</v>
      </c>
      <c r="C26" s="25">
        <v>0</v>
      </c>
      <c r="D26" s="25">
        <v>54</v>
      </c>
      <c r="E26" s="25">
        <v>54</v>
      </c>
      <c r="F26" s="22">
        <f t="shared" si="0"/>
        <v>3.8124999999999999E-2</v>
      </c>
      <c r="G26" s="22">
        <f t="shared" si="2"/>
        <v>1.3321759259259259E-2</v>
      </c>
      <c r="H26" s="22">
        <v>0</v>
      </c>
      <c r="I26" s="34" t="str">
        <f t="shared" si="1"/>
        <v>0:54:54</v>
      </c>
    </row>
    <row r="27" spans="1:9" x14ac:dyDescent="0.4">
      <c r="A27" s="20">
        <v>26</v>
      </c>
      <c r="B27" s="18">
        <v>29</v>
      </c>
      <c r="C27" s="25">
        <v>0</v>
      </c>
      <c r="D27" s="25">
        <v>56</v>
      </c>
      <c r="E27" s="25">
        <v>6</v>
      </c>
      <c r="F27" s="22">
        <f t="shared" si="0"/>
        <v>3.8958333333333338E-2</v>
      </c>
      <c r="G27" s="22">
        <f t="shared" si="2"/>
        <v>1.4155092592592598E-2</v>
      </c>
      <c r="H27" s="22">
        <v>0</v>
      </c>
      <c r="I27" s="34" t="str">
        <f t="shared" si="1"/>
        <v>0:56:6</v>
      </c>
    </row>
    <row r="28" spans="1:9" x14ac:dyDescent="0.4">
      <c r="A28" s="20">
        <v>27</v>
      </c>
      <c r="B28" s="18">
        <v>21</v>
      </c>
      <c r="C28" s="25">
        <v>0</v>
      </c>
      <c r="D28" s="25">
        <v>57</v>
      </c>
      <c r="E28" s="25">
        <v>46</v>
      </c>
      <c r="F28" s="22">
        <f t="shared" si="0"/>
        <v>4.0115740740740737E-2</v>
      </c>
      <c r="G28" s="22">
        <f t="shared" si="2"/>
        <v>1.5312499999999996E-2</v>
      </c>
      <c r="H28" s="22">
        <v>0</v>
      </c>
      <c r="I28" s="34" t="str">
        <f t="shared" si="1"/>
        <v>0:57:46</v>
      </c>
    </row>
    <row r="29" spans="1:9" x14ac:dyDescent="0.4">
      <c r="A29" s="20">
        <v>28</v>
      </c>
      <c r="B29" s="18">
        <v>5</v>
      </c>
      <c r="C29" s="25">
        <v>0</v>
      </c>
      <c r="D29" s="25">
        <v>58</v>
      </c>
      <c r="E29" s="25">
        <v>25</v>
      </c>
      <c r="F29" s="22">
        <f t="shared" si="0"/>
        <v>4.0567129629629627E-2</v>
      </c>
      <c r="G29" s="22">
        <f t="shared" si="2"/>
        <v>1.5763888888888886E-2</v>
      </c>
      <c r="H29" s="22">
        <v>0</v>
      </c>
      <c r="I29" s="34" t="str">
        <f t="shared" si="1"/>
        <v>0:58:25</v>
      </c>
    </row>
    <row r="30" spans="1:9" x14ac:dyDescent="0.4">
      <c r="A30" s="20">
        <v>29</v>
      </c>
      <c r="B30" s="18">
        <v>4</v>
      </c>
      <c r="C30" s="25">
        <v>0</v>
      </c>
      <c r="D30" s="25">
        <v>58</v>
      </c>
      <c r="E30" s="25">
        <v>26</v>
      </c>
      <c r="F30" s="22">
        <f t="shared" si="0"/>
        <v>4.05787037037037E-2</v>
      </c>
      <c r="G30" s="22">
        <f t="shared" si="2"/>
        <v>1.577546296296296E-2</v>
      </c>
      <c r="H30" s="22">
        <v>0</v>
      </c>
      <c r="I30" s="34" t="str">
        <f t="shared" si="1"/>
        <v>0:58:26</v>
      </c>
    </row>
    <row r="31" spans="1:9" x14ac:dyDescent="0.4">
      <c r="A31" s="20">
        <v>30</v>
      </c>
      <c r="B31" s="18">
        <v>38</v>
      </c>
      <c r="C31" s="25">
        <v>0</v>
      </c>
      <c r="D31" s="25">
        <v>59</v>
      </c>
      <c r="E31" s="25">
        <v>18</v>
      </c>
      <c r="F31" s="22">
        <f t="shared" si="0"/>
        <v>4.1180555555555554E-2</v>
      </c>
      <c r="G31" s="22">
        <f t="shared" si="2"/>
        <v>1.6377314814814813E-2</v>
      </c>
      <c r="H31" s="22">
        <v>0</v>
      </c>
      <c r="I31" s="34" t="str">
        <f t="shared" si="1"/>
        <v>0:59:18</v>
      </c>
    </row>
    <row r="32" spans="1:9" x14ac:dyDescent="0.4">
      <c r="A32" s="20">
        <v>31</v>
      </c>
      <c r="B32" s="18">
        <v>1</v>
      </c>
      <c r="C32" s="25">
        <v>0</v>
      </c>
      <c r="D32" s="25">
        <v>59</v>
      </c>
      <c r="E32" s="25">
        <v>54</v>
      </c>
      <c r="F32" s="22">
        <f t="shared" si="0"/>
        <v>4.1597222222222223E-2</v>
      </c>
      <c r="G32" s="22">
        <f t="shared" si="2"/>
        <v>1.6793981481481483E-2</v>
      </c>
      <c r="H32" s="22">
        <v>0</v>
      </c>
      <c r="I32" s="34" t="str">
        <f t="shared" si="1"/>
        <v>0:59:54</v>
      </c>
    </row>
    <row r="33" spans="1:9" x14ac:dyDescent="0.4">
      <c r="A33" s="20">
        <v>32</v>
      </c>
      <c r="B33" s="18">
        <v>34</v>
      </c>
      <c r="C33" s="25">
        <v>1</v>
      </c>
      <c r="D33" s="25">
        <v>0</v>
      </c>
      <c r="E33" s="25">
        <v>46</v>
      </c>
      <c r="F33" s="22">
        <f t="shared" ref="F33:F64" si="3">I33-H33</f>
        <v>4.2199074074074076E-2</v>
      </c>
      <c r="G33" s="22">
        <f t="shared" si="2"/>
        <v>1.7395833333333336E-2</v>
      </c>
      <c r="H33" s="22">
        <v>0</v>
      </c>
      <c r="I33" s="34" t="str">
        <f t="shared" ref="I33:I64" si="4">CONCATENATE(C33,":",D33,":",E33)</f>
        <v>1:0:46</v>
      </c>
    </row>
    <row r="34" spans="1:9" x14ac:dyDescent="0.4">
      <c r="A34" s="20">
        <v>33</v>
      </c>
      <c r="B34" s="18">
        <v>40</v>
      </c>
      <c r="C34" s="25">
        <v>1</v>
      </c>
      <c r="D34" s="25">
        <v>0</v>
      </c>
      <c r="E34" s="25">
        <v>52</v>
      </c>
      <c r="F34" s="22">
        <f t="shared" si="3"/>
        <v>4.2268518518518518E-2</v>
      </c>
      <c r="G34" s="22">
        <f t="shared" ref="G34:G65" si="5">I34-$I$2</f>
        <v>1.7465277777777777E-2</v>
      </c>
      <c r="H34" s="22">
        <v>0</v>
      </c>
      <c r="I34" s="34" t="str">
        <f t="shared" si="4"/>
        <v>1:0:52</v>
      </c>
    </row>
    <row r="35" spans="1:9" x14ac:dyDescent="0.4">
      <c r="A35" s="20">
        <v>34</v>
      </c>
      <c r="B35" s="18">
        <v>6</v>
      </c>
      <c r="C35" s="25">
        <v>1</v>
      </c>
      <c r="D35" s="25">
        <v>1</v>
      </c>
      <c r="E35" s="25">
        <v>0</v>
      </c>
      <c r="F35" s="22">
        <f t="shared" si="3"/>
        <v>4.2361111111111106E-2</v>
      </c>
      <c r="G35" s="22">
        <f t="shared" si="5"/>
        <v>1.7557870370370366E-2</v>
      </c>
      <c r="H35" s="22">
        <v>0</v>
      </c>
      <c r="I35" s="34" t="str">
        <f t="shared" si="4"/>
        <v>1:1:0</v>
      </c>
    </row>
    <row r="36" spans="1:9" x14ac:dyDescent="0.4">
      <c r="A36" s="20">
        <v>35</v>
      </c>
      <c r="B36" s="18">
        <v>46</v>
      </c>
      <c r="C36" s="25">
        <v>1</v>
      </c>
      <c r="D36" s="25">
        <v>3</v>
      </c>
      <c r="E36" s="25">
        <v>1</v>
      </c>
      <c r="F36" s="22">
        <f t="shared" si="3"/>
        <v>4.3761574074074078E-2</v>
      </c>
      <c r="G36" s="22">
        <f t="shared" si="5"/>
        <v>1.8958333333333337E-2</v>
      </c>
      <c r="H36" s="22">
        <v>0</v>
      </c>
      <c r="I36" s="34" t="str">
        <f t="shared" si="4"/>
        <v>1:3:1</v>
      </c>
    </row>
    <row r="37" spans="1:9" x14ac:dyDescent="0.4">
      <c r="A37" s="20">
        <v>36</v>
      </c>
      <c r="B37" s="18">
        <v>16</v>
      </c>
      <c r="C37" s="25">
        <v>1</v>
      </c>
      <c r="D37" s="25">
        <v>3</v>
      </c>
      <c r="E37" s="25">
        <v>8</v>
      </c>
      <c r="F37" s="22">
        <f t="shared" si="3"/>
        <v>4.3842592592592593E-2</v>
      </c>
      <c r="G37" s="22">
        <f t="shared" si="5"/>
        <v>1.9039351851851852E-2</v>
      </c>
      <c r="H37" s="22">
        <v>0</v>
      </c>
      <c r="I37" s="34" t="str">
        <f t="shared" si="4"/>
        <v>1:3:8</v>
      </c>
    </row>
    <row r="38" spans="1:9" x14ac:dyDescent="0.4">
      <c r="A38" s="20">
        <v>37</v>
      </c>
      <c r="B38" s="18">
        <v>24</v>
      </c>
      <c r="C38" s="25">
        <v>1</v>
      </c>
      <c r="D38" s="25">
        <v>3</v>
      </c>
      <c r="E38" s="25">
        <v>8</v>
      </c>
      <c r="F38" s="22">
        <f t="shared" si="3"/>
        <v>4.3842592592592593E-2</v>
      </c>
      <c r="G38" s="22">
        <f t="shared" si="5"/>
        <v>1.9039351851851852E-2</v>
      </c>
      <c r="H38" s="22">
        <v>0</v>
      </c>
      <c r="I38" s="34" t="str">
        <f t="shared" si="4"/>
        <v>1:3:8</v>
      </c>
    </row>
    <row r="39" spans="1:9" x14ac:dyDescent="0.4">
      <c r="A39" s="20">
        <v>38</v>
      </c>
      <c r="B39" s="18">
        <v>45</v>
      </c>
      <c r="C39" s="25">
        <v>1</v>
      </c>
      <c r="D39" s="25">
        <v>3</v>
      </c>
      <c r="E39" s="25">
        <v>8</v>
      </c>
      <c r="F39" s="22">
        <f t="shared" si="3"/>
        <v>4.3842592592592593E-2</v>
      </c>
      <c r="G39" s="22">
        <f t="shared" si="5"/>
        <v>1.9039351851851852E-2</v>
      </c>
      <c r="H39" s="22">
        <v>0</v>
      </c>
      <c r="I39" s="34" t="str">
        <f t="shared" si="4"/>
        <v>1:3:8</v>
      </c>
    </row>
    <row r="40" spans="1:9" x14ac:dyDescent="0.4">
      <c r="A40" s="20">
        <v>39</v>
      </c>
      <c r="B40" s="18">
        <v>7</v>
      </c>
      <c r="C40" s="25">
        <v>1</v>
      </c>
      <c r="D40" s="25">
        <v>6</v>
      </c>
      <c r="E40" s="25">
        <v>8</v>
      </c>
      <c r="F40" s="22">
        <f t="shared" si="3"/>
        <v>4.5925925925925926E-2</v>
      </c>
      <c r="G40" s="22">
        <f t="shared" si="5"/>
        <v>2.1122685185185185E-2</v>
      </c>
      <c r="H40" s="22">
        <v>0</v>
      </c>
      <c r="I40" s="34" t="str">
        <f t="shared" si="4"/>
        <v>1:6:8</v>
      </c>
    </row>
    <row r="41" spans="1:9" x14ac:dyDescent="0.4">
      <c r="A41" s="20">
        <v>40</v>
      </c>
      <c r="B41" s="18">
        <v>48</v>
      </c>
      <c r="C41" s="25">
        <v>1</v>
      </c>
      <c r="D41" s="25">
        <v>6</v>
      </c>
      <c r="E41" s="25">
        <v>8</v>
      </c>
      <c r="F41" s="22">
        <f t="shared" si="3"/>
        <v>4.5925925925925926E-2</v>
      </c>
      <c r="G41" s="22">
        <f t="shared" si="5"/>
        <v>2.1122685185185185E-2</v>
      </c>
      <c r="H41" s="22">
        <v>0</v>
      </c>
      <c r="I41" s="34" t="str">
        <f t="shared" si="4"/>
        <v>1:6:8</v>
      </c>
    </row>
    <row r="42" spans="1:9" x14ac:dyDescent="0.4">
      <c r="A42" s="20">
        <v>41</v>
      </c>
      <c r="B42" s="18">
        <v>20</v>
      </c>
      <c r="C42" s="25">
        <v>1</v>
      </c>
      <c r="D42" s="25">
        <v>9</v>
      </c>
      <c r="E42" s="25">
        <v>8</v>
      </c>
      <c r="F42" s="22">
        <f t="shared" si="3"/>
        <v>4.8009259259259258E-2</v>
      </c>
      <c r="G42" s="22">
        <f t="shared" si="5"/>
        <v>2.3206018518518518E-2</v>
      </c>
      <c r="H42" s="22">
        <v>0</v>
      </c>
      <c r="I42" s="34" t="str">
        <f t="shared" si="4"/>
        <v>1:9:8</v>
      </c>
    </row>
    <row r="43" spans="1:9" x14ac:dyDescent="0.4">
      <c r="A43" s="20">
        <v>42</v>
      </c>
      <c r="B43" s="18">
        <v>49</v>
      </c>
      <c r="C43" s="25">
        <v>1</v>
      </c>
      <c r="D43" s="25">
        <v>15</v>
      </c>
      <c r="E43" s="25">
        <v>12</v>
      </c>
      <c r="F43" s="22">
        <f t="shared" si="3"/>
        <v>5.2222222222222225E-2</v>
      </c>
      <c r="G43" s="22">
        <f t="shared" si="5"/>
        <v>2.7418981481481485E-2</v>
      </c>
      <c r="H43" s="22">
        <v>0</v>
      </c>
      <c r="I43" s="34" t="str">
        <f t="shared" si="4"/>
        <v>1:15:12</v>
      </c>
    </row>
    <row r="44" spans="1:9" x14ac:dyDescent="0.4">
      <c r="A44" s="20">
        <v>43</v>
      </c>
      <c r="B44" s="18">
        <v>22</v>
      </c>
      <c r="C44" s="25">
        <v>1</v>
      </c>
      <c r="D44" s="25">
        <v>17</v>
      </c>
      <c r="E44" s="25">
        <v>14</v>
      </c>
      <c r="F44" s="22">
        <f t="shared" si="3"/>
        <v>5.3634259259259263E-2</v>
      </c>
      <c r="G44" s="22">
        <f t="shared" si="5"/>
        <v>2.8831018518518523E-2</v>
      </c>
      <c r="H44" s="22">
        <v>0</v>
      </c>
      <c r="I44" s="34" t="str">
        <f t="shared" si="4"/>
        <v>1:17:14</v>
      </c>
    </row>
    <row r="45" spans="1:9" x14ac:dyDescent="0.4">
      <c r="A45" s="20">
        <v>44</v>
      </c>
      <c r="C45" s="25"/>
      <c r="D45" s="25"/>
      <c r="E45" s="25"/>
      <c r="F45" s="22" t="e">
        <f t="shared" si="3"/>
        <v>#VALUE!</v>
      </c>
      <c r="G45" s="22" t="e">
        <f t="shared" si="5"/>
        <v>#VALUE!</v>
      </c>
      <c r="H45" s="22">
        <v>0</v>
      </c>
      <c r="I45" s="34" t="str">
        <f t="shared" si="4"/>
        <v>::</v>
      </c>
    </row>
    <row r="46" spans="1:9" x14ac:dyDescent="0.4">
      <c r="A46" s="20">
        <v>45</v>
      </c>
      <c r="C46" s="25"/>
      <c r="D46" s="25"/>
      <c r="E46" s="25"/>
      <c r="F46" s="22" t="e">
        <f t="shared" si="3"/>
        <v>#VALUE!</v>
      </c>
      <c r="G46" s="22" t="e">
        <f t="shared" si="5"/>
        <v>#VALUE!</v>
      </c>
      <c r="H46" s="22">
        <v>0</v>
      </c>
      <c r="I46" s="34" t="str">
        <f t="shared" si="4"/>
        <v>::</v>
      </c>
    </row>
    <row r="47" spans="1:9" x14ac:dyDescent="0.4">
      <c r="A47" s="20">
        <v>46</v>
      </c>
      <c r="C47" s="25"/>
      <c r="D47" s="25"/>
      <c r="E47" s="25"/>
      <c r="F47" s="22" t="e">
        <f t="shared" si="3"/>
        <v>#VALUE!</v>
      </c>
      <c r="G47" s="22" t="e">
        <f t="shared" si="5"/>
        <v>#VALUE!</v>
      </c>
      <c r="H47" s="22">
        <v>0</v>
      </c>
      <c r="I47" s="34" t="str">
        <f t="shared" si="4"/>
        <v>::</v>
      </c>
    </row>
    <row r="48" spans="1:9" x14ac:dyDescent="0.4">
      <c r="A48" s="20">
        <v>47</v>
      </c>
      <c r="C48" s="25"/>
      <c r="D48" s="25"/>
      <c r="E48" s="25"/>
      <c r="F48" s="22" t="e">
        <f t="shared" si="3"/>
        <v>#VALUE!</v>
      </c>
      <c r="G48" s="22" t="e">
        <f t="shared" si="5"/>
        <v>#VALUE!</v>
      </c>
      <c r="H48" s="22">
        <v>0</v>
      </c>
      <c r="I48" s="34" t="str">
        <f t="shared" si="4"/>
        <v>::</v>
      </c>
    </row>
    <row r="49" spans="1:9" x14ac:dyDescent="0.4">
      <c r="A49" s="20">
        <v>48</v>
      </c>
      <c r="C49" s="25"/>
      <c r="D49" s="25"/>
      <c r="E49" s="25"/>
      <c r="F49" s="22" t="e">
        <f t="shared" si="3"/>
        <v>#VALUE!</v>
      </c>
      <c r="G49" s="22" t="e">
        <f t="shared" si="5"/>
        <v>#VALUE!</v>
      </c>
      <c r="H49" s="22">
        <v>0</v>
      </c>
      <c r="I49" s="34" t="str">
        <f t="shared" si="4"/>
        <v>::</v>
      </c>
    </row>
    <row r="50" spans="1:9" x14ac:dyDescent="0.4">
      <c r="A50" s="20">
        <v>49</v>
      </c>
      <c r="C50" s="25"/>
      <c r="D50" s="25"/>
      <c r="E50" s="25"/>
      <c r="F50" s="22" t="e">
        <f t="shared" si="3"/>
        <v>#VALUE!</v>
      </c>
      <c r="G50" s="22" t="e">
        <f t="shared" si="5"/>
        <v>#VALUE!</v>
      </c>
      <c r="H50" s="22">
        <v>0</v>
      </c>
      <c r="I50" s="34" t="str">
        <f t="shared" si="4"/>
        <v>::</v>
      </c>
    </row>
    <row r="51" spans="1:9" x14ac:dyDescent="0.4">
      <c r="A51" s="20">
        <v>50</v>
      </c>
      <c r="C51" s="25"/>
      <c r="D51" s="25"/>
      <c r="E51" s="25"/>
      <c r="F51" s="22" t="e">
        <f t="shared" si="3"/>
        <v>#VALUE!</v>
      </c>
      <c r="G51" s="22" t="e">
        <f t="shared" si="5"/>
        <v>#VALUE!</v>
      </c>
      <c r="H51" s="22">
        <v>0</v>
      </c>
      <c r="I51" s="34" t="str">
        <f t="shared" si="4"/>
        <v>::</v>
      </c>
    </row>
    <row r="52" spans="1:9" x14ac:dyDescent="0.4">
      <c r="A52" s="20">
        <v>51</v>
      </c>
      <c r="C52" s="25"/>
      <c r="D52" s="25"/>
      <c r="E52" s="25"/>
      <c r="F52" s="22" t="e">
        <f t="shared" si="3"/>
        <v>#VALUE!</v>
      </c>
      <c r="G52" s="22" t="e">
        <f t="shared" si="5"/>
        <v>#VALUE!</v>
      </c>
      <c r="H52" s="22">
        <v>0</v>
      </c>
      <c r="I52" s="34" t="str">
        <f t="shared" si="4"/>
        <v>::</v>
      </c>
    </row>
    <row r="53" spans="1:9" ht="27" customHeight="1" x14ac:dyDescent="0.4">
      <c r="A53" s="20">
        <v>52</v>
      </c>
      <c r="C53" s="25"/>
      <c r="D53" s="25"/>
      <c r="E53" s="25"/>
      <c r="F53" s="22" t="e">
        <f t="shared" si="3"/>
        <v>#VALUE!</v>
      </c>
      <c r="G53" s="22" t="e">
        <f t="shared" si="5"/>
        <v>#VALUE!</v>
      </c>
      <c r="H53" s="22">
        <v>0</v>
      </c>
      <c r="I53" s="34" t="str">
        <f t="shared" si="4"/>
        <v>::</v>
      </c>
    </row>
    <row r="54" spans="1:9" x14ac:dyDescent="0.4">
      <c r="A54" s="20">
        <v>53</v>
      </c>
      <c r="C54" s="25"/>
      <c r="D54" s="25"/>
      <c r="E54" s="25"/>
      <c r="F54" s="22" t="e">
        <f t="shared" si="3"/>
        <v>#VALUE!</v>
      </c>
      <c r="G54" s="22" t="e">
        <f t="shared" si="5"/>
        <v>#VALUE!</v>
      </c>
      <c r="H54" s="22">
        <v>0</v>
      </c>
      <c r="I54" s="34" t="str">
        <f t="shared" si="4"/>
        <v>::</v>
      </c>
    </row>
    <row r="55" spans="1:9" x14ac:dyDescent="0.4">
      <c r="A55" s="20">
        <v>54</v>
      </c>
      <c r="C55" s="25"/>
      <c r="D55" s="25"/>
      <c r="E55" s="25"/>
      <c r="F55" s="22" t="e">
        <f t="shared" si="3"/>
        <v>#VALUE!</v>
      </c>
      <c r="G55" s="22" t="e">
        <f t="shared" si="5"/>
        <v>#VALUE!</v>
      </c>
      <c r="H55" s="22">
        <v>0</v>
      </c>
      <c r="I55" s="34" t="str">
        <f t="shared" si="4"/>
        <v>::</v>
      </c>
    </row>
    <row r="56" spans="1:9" x14ac:dyDescent="0.4">
      <c r="A56" s="20">
        <v>55</v>
      </c>
      <c r="C56" s="25"/>
      <c r="D56" s="25"/>
      <c r="E56" s="25"/>
      <c r="F56" s="22" t="e">
        <f t="shared" si="3"/>
        <v>#VALUE!</v>
      </c>
      <c r="G56" s="22" t="e">
        <f t="shared" si="5"/>
        <v>#VALUE!</v>
      </c>
      <c r="H56" s="22">
        <v>0</v>
      </c>
      <c r="I56" s="34" t="str">
        <f t="shared" si="4"/>
        <v>::</v>
      </c>
    </row>
    <row r="57" spans="1:9" x14ac:dyDescent="0.4">
      <c r="A57" s="20">
        <v>56</v>
      </c>
      <c r="C57" s="25"/>
      <c r="D57" s="25"/>
      <c r="E57" s="25"/>
      <c r="F57" s="22" t="e">
        <f t="shared" si="3"/>
        <v>#VALUE!</v>
      </c>
      <c r="G57" s="22" t="e">
        <f t="shared" si="5"/>
        <v>#VALUE!</v>
      </c>
      <c r="H57" s="22">
        <v>0</v>
      </c>
      <c r="I57" s="34" t="str">
        <f t="shared" si="4"/>
        <v>::</v>
      </c>
    </row>
    <row r="58" spans="1:9" x14ac:dyDescent="0.4">
      <c r="A58" s="20">
        <v>57</v>
      </c>
      <c r="C58" s="25"/>
      <c r="D58" s="25"/>
      <c r="E58" s="25"/>
      <c r="F58" s="22" t="e">
        <f t="shared" si="3"/>
        <v>#VALUE!</v>
      </c>
      <c r="G58" s="22" t="e">
        <f t="shared" si="5"/>
        <v>#VALUE!</v>
      </c>
      <c r="H58" s="22">
        <v>0</v>
      </c>
      <c r="I58" s="34" t="str">
        <f t="shared" si="4"/>
        <v>::</v>
      </c>
    </row>
    <row r="59" spans="1:9" x14ac:dyDescent="0.4">
      <c r="A59" s="20">
        <v>58</v>
      </c>
      <c r="C59" s="25"/>
      <c r="D59" s="25"/>
      <c r="E59" s="25"/>
      <c r="F59" s="22" t="e">
        <f t="shared" si="3"/>
        <v>#VALUE!</v>
      </c>
      <c r="G59" s="22" t="e">
        <f t="shared" si="5"/>
        <v>#VALUE!</v>
      </c>
      <c r="H59" s="22">
        <v>0</v>
      </c>
      <c r="I59" s="34" t="str">
        <f t="shared" si="4"/>
        <v>::</v>
      </c>
    </row>
    <row r="60" spans="1:9" x14ac:dyDescent="0.4">
      <c r="A60" s="20">
        <v>59</v>
      </c>
      <c r="C60" s="25"/>
      <c r="D60" s="25"/>
      <c r="E60" s="25"/>
      <c r="F60" s="22" t="e">
        <f t="shared" si="3"/>
        <v>#VALUE!</v>
      </c>
      <c r="G60" s="22" t="e">
        <f t="shared" si="5"/>
        <v>#VALUE!</v>
      </c>
      <c r="H60" s="22">
        <v>0</v>
      </c>
      <c r="I60" s="34" t="str">
        <f t="shared" si="4"/>
        <v>::</v>
      </c>
    </row>
    <row r="61" spans="1:9" x14ac:dyDescent="0.4">
      <c r="A61" s="20">
        <v>60</v>
      </c>
      <c r="C61" s="25"/>
      <c r="D61" s="25"/>
      <c r="E61" s="25"/>
      <c r="F61" s="22" t="e">
        <f t="shared" si="3"/>
        <v>#VALUE!</v>
      </c>
      <c r="G61" s="22" t="e">
        <f t="shared" si="5"/>
        <v>#VALUE!</v>
      </c>
      <c r="H61" s="22">
        <v>0</v>
      </c>
      <c r="I61" s="34" t="str">
        <f t="shared" si="4"/>
        <v>::</v>
      </c>
    </row>
    <row r="62" spans="1:9" x14ac:dyDescent="0.4">
      <c r="A62" s="20">
        <v>61</v>
      </c>
      <c r="C62" s="25"/>
      <c r="D62" s="25"/>
      <c r="E62" s="25"/>
      <c r="F62" s="22" t="e">
        <f t="shared" si="3"/>
        <v>#VALUE!</v>
      </c>
      <c r="G62" s="22" t="e">
        <f t="shared" si="5"/>
        <v>#VALUE!</v>
      </c>
      <c r="H62" s="22">
        <v>0</v>
      </c>
      <c r="I62" s="34" t="str">
        <f t="shared" si="4"/>
        <v>::</v>
      </c>
    </row>
    <row r="63" spans="1:9" x14ac:dyDescent="0.4">
      <c r="A63" s="20">
        <v>62</v>
      </c>
      <c r="C63" s="25"/>
      <c r="D63" s="25"/>
      <c r="E63" s="25"/>
      <c r="F63" s="22" t="e">
        <f t="shared" si="3"/>
        <v>#VALUE!</v>
      </c>
      <c r="G63" s="22" t="e">
        <f t="shared" si="5"/>
        <v>#VALUE!</v>
      </c>
      <c r="H63" s="22">
        <v>0</v>
      </c>
      <c r="I63" s="34" t="str">
        <f t="shared" si="4"/>
        <v>::</v>
      </c>
    </row>
    <row r="64" spans="1:9" x14ac:dyDescent="0.4">
      <c r="A64" s="20">
        <v>63</v>
      </c>
      <c r="C64" s="25"/>
      <c r="D64" s="25"/>
      <c r="E64" s="25"/>
      <c r="F64" s="22" t="e">
        <f t="shared" si="3"/>
        <v>#VALUE!</v>
      </c>
      <c r="G64" s="22" t="e">
        <f t="shared" si="5"/>
        <v>#VALUE!</v>
      </c>
      <c r="H64" s="22">
        <v>0</v>
      </c>
      <c r="I64" s="34" t="str">
        <f t="shared" si="4"/>
        <v>::</v>
      </c>
    </row>
    <row r="65" spans="1:9" x14ac:dyDescent="0.4">
      <c r="A65" s="20">
        <v>64</v>
      </c>
      <c r="C65" s="25"/>
      <c r="D65" s="25"/>
      <c r="E65" s="25"/>
      <c r="F65" s="22" t="e">
        <f t="shared" ref="F65:F72" si="6">I65-H65</f>
        <v>#VALUE!</v>
      </c>
      <c r="G65" s="22" t="e">
        <f t="shared" si="5"/>
        <v>#VALUE!</v>
      </c>
      <c r="H65" s="22">
        <v>0</v>
      </c>
      <c r="I65" s="34" t="str">
        <f t="shared" ref="I65:I79" si="7">CONCATENATE(C65,":",D65,":",E65)</f>
        <v>::</v>
      </c>
    </row>
    <row r="66" spans="1:9" x14ac:dyDescent="0.4">
      <c r="A66" s="20">
        <v>65</v>
      </c>
      <c r="C66" s="25"/>
      <c r="D66" s="25"/>
      <c r="E66" s="25"/>
      <c r="F66" s="22" t="e">
        <f t="shared" si="6"/>
        <v>#VALUE!</v>
      </c>
      <c r="G66" s="22" t="e">
        <f t="shared" ref="G66:G72" si="8">I66-$I$2</f>
        <v>#VALUE!</v>
      </c>
      <c r="H66" s="22">
        <v>0</v>
      </c>
      <c r="I66" s="34" t="str">
        <f t="shared" si="7"/>
        <v>::</v>
      </c>
    </row>
    <row r="67" spans="1:9" x14ac:dyDescent="0.4">
      <c r="A67" s="20">
        <v>66</v>
      </c>
      <c r="C67" s="25"/>
      <c r="D67" s="25"/>
      <c r="E67" s="25"/>
      <c r="F67" s="22" t="e">
        <f t="shared" si="6"/>
        <v>#VALUE!</v>
      </c>
      <c r="G67" s="22" t="e">
        <f t="shared" si="8"/>
        <v>#VALUE!</v>
      </c>
      <c r="H67" s="22">
        <v>0</v>
      </c>
      <c r="I67" s="34" t="str">
        <f t="shared" si="7"/>
        <v>::</v>
      </c>
    </row>
    <row r="68" spans="1:9" x14ac:dyDescent="0.4">
      <c r="A68" s="20">
        <v>67</v>
      </c>
      <c r="C68" s="25"/>
      <c r="D68" s="25"/>
      <c r="E68" s="25"/>
      <c r="F68" s="22" t="e">
        <f t="shared" si="6"/>
        <v>#VALUE!</v>
      </c>
      <c r="G68" s="22" t="e">
        <f t="shared" si="8"/>
        <v>#VALUE!</v>
      </c>
      <c r="H68" s="22">
        <v>0</v>
      </c>
      <c r="I68" s="34" t="str">
        <f t="shared" si="7"/>
        <v>::</v>
      </c>
    </row>
    <row r="69" spans="1:9" x14ac:dyDescent="0.4">
      <c r="A69" s="20">
        <v>68</v>
      </c>
      <c r="C69" s="25"/>
      <c r="D69" s="25"/>
      <c r="E69" s="25"/>
      <c r="F69" s="22" t="e">
        <f t="shared" si="6"/>
        <v>#VALUE!</v>
      </c>
      <c r="G69" s="22" t="e">
        <f t="shared" si="8"/>
        <v>#VALUE!</v>
      </c>
      <c r="H69" s="22">
        <v>0</v>
      </c>
      <c r="I69" s="34" t="str">
        <f t="shared" si="7"/>
        <v>::</v>
      </c>
    </row>
    <row r="70" spans="1:9" x14ac:dyDescent="0.4">
      <c r="A70" s="20">
        <v>69</v>
      </c>
      <c r="C70" s="25"/>
      <c r="D70" s="25"/>
      <c r="E70" s="25"/>
      <c r="F70" s="22" t="e">
        <f t="shared" si="6"/>
        <v>#VALUE!</v>
      </c>
      <c r="G70" s="22" t="e">
        <f t="shared" si="8"/>
        <v>#VALUE!</v>
      </c>
      <c r="H70" s="22">
        <v>0</v>
      </c>
      <c r="I70" s="34" t="str">
        <f t="shared" si="7"/>
        <v>::</v>
      </c>
    </row>
    <row r="71" spans="1:9" x14ac:dyDescent="0.4">
      <c r="A71" s="20">
        <v>70</v>
      </c>
      <c r="C71" s="25"/>
      <c r="D71" s="25"/>
      <c r="E71" s="25"/>
      <c r="F71" s="22" t="e">
        <f t="shared" si="6"/>
        <v>#VALUE!</v>
      </c>
      <c r="G71" s="22" t="e">
        <f t="shared" si="8"/>
        <v>#VALUE!</v>
      </c>
      <c r="H71" s="22">
        <v>0</v>
      </c>
      <c r="I71" s="34" t="str">
        <f t="shared" si="7"/>
        <v>::</v>
      </c>
    </row>
    <row r="72" spans="1:9" x14ac:dyDescent="0.4">
      <c r="A72" s="20">
        <v>71</v>
      </c>
      <c r="C72" s="25"/>
      <c r="D72" s="25"/>
      <c r="E72" s="25"/>
      <c r="F72" s="22" t="e">
        <f t="shared" si="6"/>
        <v>#VALUE!</v>
      </c>
      <c r="G72" s="22" t="e">
        <f t="shared" si="8"/>
        <v>#VALUE!</v>
      </c>
      <c r="H72" s="22">
        <v>0</v>
      </c>
      <c r="I72" s="34" t="str">
        <f t="shared" si="7"/>
        <v>::</v>
      </c>
    </row>
    <row r="73" spans="1:9" x14ac:dyDescent="0.4">
      <c r="A73" s="20">
        <v>72</v>
      </c>
      <c r="C73" s="25"/>
      <c r="D73" s="25"/>
      <c r="E73" s="25"/>
      <c r="F73" s="22" t="e">
        <f t="shared" ref="F73:F78" si="9">I73-H73</f>
        <v>#VALUE!</v>
      </c>
      <c r="G73" s="22" t="e">
        <f t="shared" ref="G73:G78" si="10">I73-$I$2</f>
        <v>#VALUE!</v>
      </c>
      <c r="H73" s="22">
        <v>0</v>
      </c>
      <c r="I73" s="34" t="str">
        <f t="shared" si="7"/>
        <v>::</v>
      </c>
    </row>
    <row r="74" spans="1:9" x14ac:dyDescent="0.4">
      <c r="A74" s="20">
        <v>73</v>
      </c>
      <c r="C74" s="25"/>
      <c r="D74" s="25"/>
      <c r="E74" s="25"/>
      <c r="F74" s="22" t="e">
        <f t="shared" si="9"/>
        <v>#VALUE!</v>
      </c>
      <c r="G74" s="22" t="e">
        <f t="shared" si="10"/>
        <v>#VALUE!</v>
      </c>
      <c r="I74" s="33" t="str">
        <f t="shared" si="7"/>
        <v>::</v>
      </c>
    </row>
    <row r="75" spans="1:9" x14ac:dyDescent="0.4">
      <c r="A75" s="20">
        <v>74</v>
      </c>
      <c r="C75" s="25"/>
      <c r="D75" s="25"/>
      <c r="E75" s="25"/>
      <c r="F75" s="22" t="e">
        <f t="shared" si="9"/>
        <v>#VALUE!</v>
      </c>
      <c r="G75" s="22" t="e">
        <f t="shared" si="10"/>
        <v>#VALUE!</v>
      </c>
      <c r="I75" s="33" t="str">
        <f t="shared" si="7"/>
        <v>::</v>
      </c>
    </row>
    <row r="76" spans="1:9" x14ac:dyDescent="0.4">
      <c r="A76" s="20">
        <v>75</v>
      </c>
      <c r="C76" s="25"/>
      <c r="D76" s="25"/>
      <c r="E76" s="25"/>
      <c r="F76" s="22" t="e">
        <f t="shared" si="9"/>
        <v>#VALUE!</v>
      </c>
      <c r="G76" s="22" t="e">
        <f t="shared" si="10"/>
        <v>#VALUE!</v>
      </c>
      <c r="I76" s="33" t="str">
        <f t="shared" si="7"/>
        <v>::</v>
      </c>
    </row>
    <row r="77" spans="1:9" x14ac:dyDescent="0.4">
      <c r="A77" s="20">
        <v>76</v>
      </c>
      <c r="C77" s="25"/>
      <c r="D77" s="25"/>
      <c r="E77" s="25"/>
      <c r="F77" s="22" t="e">
        <f t="shared" si="9"/>
        <v>#VALUE!</v>
      </c>
      <c r="G77" s="22" t="e">
        <f t="shared" si="10"/>
        <v>#VALUE!</v>
      </c>
      <c r="I77" s="33" t="str">
        <f t="shared" si="7"/>
        <v>::</v>
      </c>
    </row>
    <row r="78" spans="1:9" x14ac:dyDescent="0.4">
      <c r="A78" s="20">
        <v>77</v>
      </c>
      <c r="C78" s="25"/>
      <c r="D78" s="25"/>
      <c r="E78" s="25"/>
      <c r="F78" s="22" t="e">
        <f t="shared" si="9"/>
        <v>#VALUE!</v>
      </c>
      <c r="G78" s="22" t="e">
        <f t="shared" si="10"/>
        <v>#VALUE!</v>
      </c>
      <c r="I78" s="33" t="str">
        <f t="shared" si="7"/>
        <v>::</v>
      </c>
    </row>
    <row r="79" spans="1:9" x14ac:dyDescent="0.4">
      <c r="A79" s="20">
        <v>79</v>
      </c>
      <c r="C79" s="25"/>
      <c r="D79" s="25"/>
      <c r="E79" s="25"/>
      <c r="F79" s="22" t="e">
        <f t="shared" ref="F79" si="11">I79-H79</f>
        <v>#VALUE!</v>
      </c>
      <c r="G79" s="22" t="e">
        <f t="shared" ref="G79" si="12">I79-$I$2</f>
        <v>#VALUE!</v>
      </c>
      <c r="I79" s="33" t="str">
        <f t="shared" si="7"/>
        <v>::</v>
      </c>
    </row>
  </sheetData>
  <autoFilter ref="A1:I73" xr:uid="{00000000-0009-0000-0000-000001000000}"/>
  <phoneticPr fontId="0" type="noConversion"/>
  <printOptions headings="1"/>
  <pageMargins left="0.7" right="0.7" top="0.75" bottom="0.75" header="0.3" footer="0.3"/>
  <pageSetup paperSize="9" scale="71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B1:K246"/>
  <sheetViews>
    <sheetView tabSelected="1" workbookViewId="0">
      <selection activeCell="B3" sqref="B3:K47"/>
    </sheetView>
  </sheetViews>
  <sheetFormatPr baseColWidth="10" defaultColWidth="9.15234375" defaultRowHeight="14.6" x14ac:dyDescent="0.4"/>
  <cols>
    <col min="2" max="2" width="8.921875" style="32" bestFit="1" customWidth="1"/>
    <col min="3" max="3" width="9.15234375" style="32"/>
    <col min="4" max="4" width="19" bestFit="1" customWidth="1"/>
    <col min="5" max="5" width="12.69140625" customWidth="1"/>
    <col min="6" max="6" width="9.15234375" style="32"/>
    <col min="7" max="7" width="8.53515625" bestFit="1" customWidth="1"/>
    <col min="8" max="8" width="6.53515625" bestFit="1" customWidth="1"/>
    <col min="10" max="10" width="19.15234375" bestFit="1" customWidth="1"/>
    <col min="11" max="11" width="16.3046875" bestFit="1" customWidth="1"/>
  </cols>
  <sheetData>
    <row r="1" spans="2:11" ht="15.9" x14ac:dyDescent="0.45">
      <c r="B1" s="43" t="s">
        <v>19</v>
      </c>
      <c r="C1" s="43" t="s">
        <v>4</v>
      </c>
      <c r="D1" s="44" t="s">
        <v>0</v>
      </c>
      <c r="E1" s="44" t="s">
        <v>1</v>
      </c>
      <c r="F1" s="43" t="s">
        <v>14</v>
      </c>
      <c r="G1" s="55" t="s">
        <v>28</v>
      </c>
      <c r="H1" s="55" t="s">
        <v>113</v>
      </c>
      <c r="I1" s="45" t="s">
        <v>114</v>
      </c>
      <c r="J1" s="45"/>
      <c r="K1" s="45"/>
    </row>
    <row r="2" spans="2:11" ht="15.9" x14ac:dyDescent="0.45">
      <c r="B2" s="43"/>
      <c r="C2" s="43"/>
      <c r="D2" s="44"/>
      <c r="E2" s="44"/>
      <c r="F2" s="43"/>
      <c r="G2" s="55"/>
      <c r="H2" s="55"/>
      <c r="I2" s="45"/>
      <c r="J2" s="45"/>
      <c r="K2" s="45"/>
    </row>
    <row r="3" spans="2:11" ht="20.6" x14ac:dyDescent="0.55000000000000004">
      <c r="B3" s="62" t="s">
        <v>136</v>
      </c>
      <c r="C3" s="63"/>
      <c r="D3" s="63"/>
      <c r="E3" s="63"/>
      <c r="F3" s="63"/>
      <c r="G3" s="63"/>
      <c r="H3" s="63"/>
      <c r="I3" s="63"/>
      <c r="J3" s="63"/>
      <c r="K3" s="64"/>
    </row>
    <row r="4" spans="2:11" ht="15.9" x14ac:dyDescent="0.45">
      <c r="B4" s="43" t="s">
        <v>125</v>
      </c>
      <c r="C4" s="43" t="s">
        <v>126</v>
      </c>
      <c r="D4" s="44" t="s">
        <v>127</v>
      </c>
      <c r="E4" s="44" t="s">
        <v>128</v>
      </c>
      <c r="F4" s="43" t="s">
        <v>129</v>
      </c>
      <c r="G4" s="60" t="s">
        <v>130</v>
      </c>
      <c r="H4" s="60"/>
      <c r="I4" s="61"/>
      <c r="J4" s="61" t="s">
        <v>131</v>
      </c>
      <c r="K4" s="45"/>
    </row>
    <row r="5" spans="2:11" x14ac:dyDescent="0.4">
      <c r="B5" s="46">
        <f>Arrivée!A2</f>
        <v>1</v>
      </c>
      <c r="C5" s="46">
        <f>Arrivée!B2</f>
        <v>25</v>
      </c>
      <c r="D5" s="45" t="str">
        <f>VLOOKUP($C5,Inscriptions!$A:$F,2,FALSE)</f>
        <v>GUILLICK</v>
      </c>
      <c r="E5" s="45" t="str">
        <f>VLOOKUP($C5,Inscriptions!$A:$F,3,FALSE)</f>
        <v>Antoine</v>
      </c>
      <c r="F5" s="47">
        <f>Arrivée!F2</f>
        <v>2.480324074074074E-2</v>
      </c>
      <c r="G5" s="58" t="s">
        <v>5</v>
      </c>
      <c r="H5" s="58"/>
      <c r="I5" s="58"/>
      <c r="J5" s="45" t="s">
        <v>117</v>
      </c>
      <c r="K5" s="45"/>
    </row>
    <row r="6" spans="2:11" x14ac:dyDescent="0.4">
      <c r="B6" s="46">
        <f>Arrivée!A3</f>
        <v>2</v>
      </c>
      <c r="C6" s="46">
        <f>Arrivée!B3</f>
        <v>13</v>
      </c>
      <c r="D6" s="45" t="str">
        <f>VLOOKUP($C6,Inscriptions!$A:$F,2,FALSE)</f>
        <v>NOEL</v>
      </c>
      <c r="E6" s="45" t="str">
        <f>VLOOKUP($C6,Inscriptions!$A:$F,3,FALSE)</f>
        <v>Adrien</v>
      </c>
      <c r="F6" s="47">
        <f>Arrivée!F3</f>
        <v>2.5462962962962962E-2</v>
      </c>
      <c r="G6" s="58" t="s">
        <v>5</v>
      </c>
      <c r="H6" s="58"/>
      <c r="I6" s="58"/>
      <c r="J6" s="45" t="s">
        <v>118</v>
      </c>
      <c r="K6" s="45"/>
    </row>
    <row r="7" spans="2:11" x14ac:dyDescent="0.4">
      <c r="B7" s="46">
        <f>Arrivée!A4</f>
        <v>3</v>
      </c>
      <c r="C7" s="46">
        <f>Arrivée!B4</f>
        <v>9</v>
      </c>
      <c r="D7" s="45" t="str">
        <f>VLOOKUP($C7,Inscriptions!$A:$F,2,FALSE)</f>
        <v>ROCKS</v>
      </c>
      <c r="E7" s="45" t="str">
        <f>VLOOKUP($C7,Inscriptions!$A:$F,3,FALSE)</f>
        <v>Didier</v>
      </c>
      <c r="F7" s="47">
        <f>Arrivée!F4</f>
        <v>40</v>
      </c>
      <c r="G7" s="58" t="s">
        <v>5</v>
      </c>
      <c r="H7" s="58"/>
      <c r="I7" s="58"/>
      <c r="J7" s="45" t="s">
        <v>119</v>
      </c>
      <c r="K7" s="45"/>
    </row>
    <row r="8" spans="2:11" x14ac:dyDescent="0.4">
      <c r="B8" s="46">
        <f>Arrivée!A5</f>
        <v>4</v>
      </c>
      <c r="C8" s="46">
        <f>Arrivée!B5</f>
        <v>15</v>
      </c>
      <c r="D8" s="45" t="str">
        <f>VLOOKUP($C8,Inscriptions!$A:$F,2,FALSE)</f>
        <v>NOEL</v>
      </c>
      <c r="E8" s="45" t="str">
        <f>VLOOKUP($C8,Inscriptions!$A:$F,3,FALSE)</f>
        <v>Enzo</v>
      </c>
      <c r="F8" s="47">
        <f>Arrivée!F5</f>
        <v>2.6863425925925926E-2</v>
      </c>
      <c r="G8" s="58" t="s">
        <v>5</v>
      </c>
      <c r="H8" s="58"/>
      <c r="I8" s="58"/>
      <c r="J8" s="45"/>
      <c r="K8" s="45"/>
    </row>
    <row r="9" spans="2:11" x14ac:dyDescent="0.4">
      <c r="B9" s="46">
        <f>Arrivée!A6</f>
        <v>5</v>
      </c>
      <c r="C9" s="46">
        <f>Arrivée!B6</f>
        <v>39</v>
      </c>
      <c r="D9" s="45" t="str">
        <f>VLOOKUP($C9,Inscriptions!$A:$F,2,FALSE)</f>
        <v>STULENS</v>
      </c>
      <c r="E9" s="45" t="str">
        <f>VLOOKUP($C9,Inscriptions!$A:$F,3,FALSE)</f>
        <v>Benny</v>
      </c>
      <c r="F9" s="47">
        <f>Arrivée!F6</f>
        <v>2.7384259259259257E-2</v>
      </c>
      <c r="G9" s="58" t="s">
        <v>13</v>
      </c>
      <c r="H9" s="58"/>
      <c r="I9" s="58"/>
      <c r="J9" s="45" t="s">
        <v>133</v>
      </c>
      <c r="K9" s="45"/>
    </row>
    <row r="10" spans="2:11" x14ac:dyDescent="0.4">
      <c r="B10" s="46">
        <f>Arrivée!A7</f>
        <v>6</v>
      </c>
      <c r="C10" s="46">
        <f>Arrivée!B7</f>
        <v>17</v>
      </c>
      <c r="D10" s="45" t="str">
        <f>VLOOKUP($C10,Inscriptions!$A:$F,2,FALSE)</f>
        <v>TERMEER</v>
      </c>
      <c r="E10" s="45" t="str">
        <f>VLOOKUP($C10,Inscriptions!$A:$F,3,FALSE)</f>
        <v>Robbie</v>
      </c>
      <c r="F10" s="47">
        <f>Arrivée!F7</f>
        <v>2.8634259259259262E-2</v>
      </c>
      <c r="G10" s="58" t="s">
        <v>5</v>
      </c>
      <c r="H10" s="58"/>
      <c r="I10" s="58"/>
      <c r="J10" s="45"/>
      <c r="K10" s="45"/>
    </row>
    <row r="11" spans="2:11" x14ac:dyDescent="0.4">
      <c r="B11" s="46">
        <f>Arrivée!A8</f>
        <v>7</v>
      </c>
      <c r="C11" s="46">
        <f>Arrivée!B8</f>
        <v>41</v>
      </c>
      <c r="D11" s="45" t="str">
        <f>VLOOKUP($C11,Inscriptions!$A:$F,2,FALSE)</f>
        <v>CRISTOFOLI</v>
      </c>
      <c r="E11" s="45" t="str">
        <f>VLOOKUP($C11,Inscriptions!$A:$F,3,FALSE)</f>
        <v>Marco</v>
      </c>
      <c r="F11" s="47">
        <f>Arrivée!F8</f>
        <v>2.8958333333333336E-2</v>
      </c>
      <c r="G11" s="58" t="s">
        <v>5</v>
      </c>
      <c r="H11" s="58"/>
      <c r="I11" s="58"/>
      <c r="J11" s="45"/>
      <c r="K11" s="45"/>
    </row>
    <row r="12" spans="2:11" x14ac:dyDescent="0.4">
      <c r="B12" s="46">
        <f>Arrivée!A9</f>
        <v>8</v>
      </c>
      <c r="C12" s="46">
        <f>Arrivée!B9</f>
        <v>11</v>
      </c>
      <c r="D12" s="45" t="str">
        <f>VLOOKUP($C12,Inscriptions!$A:$F,2,FALSE)</f>
        <v>FRISON</v>
      </c>
      <c r="E12" s="45" t="str">
        <f>VLOOKUP($C12,Inscriptions!$A:$F,3,FALSE)</f>
        <v>David</v>
      </c>
      <c r="F12" s="47">
        <f>Arrivée!F9</f>
        <v>3.019675925925926E-2</v>
      </c>
      <c r="G12" s="58" t="s">
        <v>5</v>
      </c>
      <c r="H12" s="58"/>
      <c r="I12" s="58"/>
      <c r="J12" s="45"/>
      <c r="K12" s="45"/>
    </row>
    <row r="13" spans="2:11" x14ac:dyDescent="0.4">
      <c r="B13" s="46">
        <f>Arrivée!A10</f>
        <v>9</v>
      </c>
      <c r="C13" s="46">
        <f>Arrivée!B10</f>
        <v>30</v>
      </c>
      <c r="D13" s="45" t="str">
        <f>VLOOKUP($C13,Inscriptions!$A:$F,2,FALSE)</f>
        <v>MANETTE</v>
      </c>
      <c r="E13" s="45" t="str">
        <f>VLOOKUP($C13,Inscriptions!$A:$F,3,FALSE)</f>
        <v>Oliier</v>
      </c>
      <c r="F13" s="47">
        <f>Arrivée!F10</f>
        <v>3.3298611111111112E-2</v>
      </c>
      <c r="G13" s="58" t="s">
        <v>13</v>
      </c>
      <c r="H13" s="58"/>
      <c r="I13" s="58"/>
      <c r="J13" s="45" t="s">
        <v>134</v>
      </c>
      <c r="K13" s="45"/>
    </row>
    <row r="14" spans="2:11" x14ac:dyDescent="0.4">
      <c r="B14" s="46">
        <f>Arrivée!A11</f>
        <v>10</v>
      </c>
      <c r="C14" s="46">
        <f>Arrivée!B11</f>
        <v>27</v>
      </c>
      <c r="D14" s="45" t="str">
        <f>VLOOKUP($C14,Inscriptions!$A:$F,2,FALSE)</f>
        <v>KINDERMANS</v>
      </c>
      <c r="E14" s="45" t="str">
        <f>VLOOKUP($C14,Inscriptions!$A:$F,3,FALSE)</f>
        <v>Damien</v>
      </c>
      <c r="F14" s="47">
        <f>Arrivée!F11</f>
        <v>3.3310185185185186E-2</v>
      </c>
      <c r="G14" s="58" t="s">
        <v>115</v>
      </c>
      <c r="H14" s="58"/>
      <c r="I14" s="58"/>
      <c r="J14" s="45"/>
      <c r="K14" s="45"/>
    </row>
    <row r="15" spans="2:11" x14ac:dyDescent="0.4">
      <c r="B15" s="46">
        <f>Arrivée!A12</f>
        <v>11</v>
      </c>
      <c r="C15" s="46">
        <f>Arrivée!B12</f>
        <v>12</v>
      </c>
      <c r="D15" s="45" t="str">
        <f>VLOOKUP($C15,Inscriptions!$A:$F,2,FALSE)</f>
        <v>FOLDESI</v>
      </c>
      <c r="E15" s="45" t="str">
        <f>VLOOKUP($C15,Inscriptions!$A:$F,3,FALSE)</f>
        <v>David</v>
      </c>
      <c r="F15" s="47">
        <f>Arrivée!F12</f>
        <v>3.1111111111111107E-2</v>
      </c>
      <c r="G15" s="58" t="s">
        <v>115</v>
      </c>
      <c r="H15" s="58" t="s">
        <v>113</v>
      </c>
      <c r="I15" s="58"/>
      <c r="J15" s="45"/>
      <c r="K15" s="45" t="s">
        <v>120</v>
      </c>
    </row>
    <row r="16" spans="2:11" x14ac:dyDescent="0.4">
      <c r="B16" s="46">
        <f>Arrivée!A13</f>
        <v>12</v>
      </c>
      <c r="C16" s="46">
        <f>Arrivée!B13</f>
        <v>2</v>
      </c>
      <c r="D16" s="45" t="str">
        <f>VLOOKUP($C16,Inscriptions!$A:$F,2,FALSE)</f>
        <v>CORIN</v>
      </c>
      <c r="E16" s="45" t="str">
        <f>VLOOKUP($C16,Inscriptions!$A:$F,3,FALSE)</f>
        <v>Didier</v>
      </c>
      <c r="F16" s="47">
        <f>Arrivée!F13</f>
        <v>3.1817129629629633E-2</v>
      </c>
      <c r="G16" s="45" t="s">
        <v>116</v>
      </c>
      <c r="H16" s="45"/>
      <c r="I16" s="45"/>
      <c r="J16" s="45" t="s">
        <v>135</v>
      </c>
      <c r="K16" s="45"/>
    </row>
    <row r="17" spans="2:11" x14ac:dyDescent="0.4">
      <c r="B17" s="46">
        <f>Arrivée!A14</f>
        <v>13</v>
      </c>
      <c r="C17" s="46">
        <f>Arrivée!B14</f>
        <v>26</v>
      </c>
      <c r="D17" s="45" t="str">
        <f>VLOOKUP($C17,Inscriptions!$A:$F,2,FALSE)</f>
        <v>ETIENNE</v>
      </c>
      <c r="E17" s="45" t="str">
        <f>VLOOKUP($C17,Inscriptions!$A:$F,3,FALSE)</f>
        <v>Philippe</v>
      </c>
      <c r="F17" s="47">
        <f>Arrivée!F14</f>
        <v>3.1863425925925927E-2</v>
      </c>
      <c r="G17" s="45" t="s">
        <v>115</v>
      </c>
      <c r="H17" s="45" t="s">
        <v>113</v>
      </c>
      <c r="I17" s="45"/>
      <c r="J17" s="45"/>
      <c r="K17" s="45"/>
    </row>
    <row r="18" spans="2:11" x14ac:dyDescent="0.4">
      <c r="B18" s="46">
        <f>Arrivée!A15</f>
        <v>14</v>
      </c>
      <c r="C18" s="46">
        <f>Arrivée!B15</f>
        <v>33</v>
      </c>
      <c r="D18" s="45" t="str">
        <f>VLOOKUP($C18,Inscriptions!$A:$F,2,FALSE)</f>
        <v>CORSWAREM</v>
      </c>
      <c r="E18" s="45" t="str">
        <f>VLOOKUP($C18,Inscriptions!$A:$F,3,FALSE)</f>
        <v>Pierre-Henri</v>
      </c>
      <c r="F18" s="47">
        <f>Arrivée!F15</f>
        <v>3.3344907407407406E-2</v>
      </c>
      <c r="G18" s="45" t="s">
        <v>115</v>
      </c>
      <c r="H18" s="45"/>
      <c r="I18" s="45"/>
      <c r="J18" s="45"/>
      <c r="K18" s="45"/>
    </row>
    <row r="19" spans="2:11" x14ac:dyDescent="0.4">
      <c r="B19" s="46">
        <f>Arrivée!A16</f>
        <v>15</v>
      </c>
      <c r="C19" s="46">
        <f>Arrivée!B16</f>
        <v>8</v>
      </c>
      <c r="D19" s="45" t="str">
        <f>VLOOKUP($C19,Inscriptions!$A:$F,2,FALSE)</f>
        <v>LEMAITRE</v>
      </c>
      <c r="E19" s="45" t="str">
        <f>VLOOKUP($C19,Inscriptions!$A:$F,3,FALSE)</f>
        <v>Pascal</v>
      </c>
      <c r="F19" s="47">
        <f>Arrivée!F16</f>
        <v>3.4027777777777775E-2</v>
      </c>
      <c r="G19" s="45" t="s">
        <v>115</v>
      </c>
      <c r="H19" s="45" t="s">
        <v>113</v>
      </c>
      <c r="I19" s="45"/>
      <c r="J19" s="45"/>
      <c r="K19" s="45"/>
    </row>
    <row r="20" spans="2:11" x14ac:dyDescent="0.4">
      <c r="B20" s="46">
        <f>Arrivée!A17</f>
        <v>16</v>
      </c>
      <c r="C20" s="46">
        <f>Arrivée!B17</f>
        <v>45</v>
      </c>
      <c r="D20" s="45" t="s">
        <v>29</v>
      </c>
      <c r="E20" s="45" t="str">
        <f>VLOOKUP($C20,Inscriptions!$A:$F,3,FALSE)</f>
        <v>Kathy</v>
      </c>
      <c r="F20" s="47">
        <f>Arrivée!F17</f>
        <v>3.4421296296296297E-2</v>
      </c>
      <c r="G20" s="45" t="s">
        <v>115</v>
      </c>
      <c r="H20" s="45"/>
      <c r="I20" s="45" t="s">
        <v>114</v>
      </c>
      <c r="J20" s="45" t="s">
        <v>121</v>
      </c>
      <c r="K20" s="45"/>
    </row>
    <row r="21" spans="2:11" x14ac:dyDescent="0.4">
      <c r="B21" s="46">
        <f>Arrivée!A18</f>
        <v>17</v>
      </c>
      <c r="C21" s="46">
        <f>Arrivée!B18</f>
        <v>44</v>
      </c>
      <c r="D21" s="45" t="str">
        <f>VLOOKUP($C21,Inscriptions!$A:$F,2,FALSE)</f>
        <v>VANDER  AUWERA</v>
      </c>
      <c r="E21" s="45" t="str">
        <f>VLOOKUP($C21,Inscriptions!$A:$F,3,FALSE)</f>
        <v>Nicolas</v>
      </c>
      <c r="F21" s="47">
        <f>Arrivée!F18</f>
        <v>3.4432870370370371E-2</v>
      </c>
      <c r="G21" s="45" t="s">
        <v>5</v>
      </c>
      <c r="H21" s="45" t="s">
        <v>113</v>
      </c>
      <c r="I21" s="45"/>
      <c r="J21" s="45"/>
      <c r="K21" s="45"/>
    </row>
    <row r="22" spans="2:11" x14ac:dyDescent="0.4">
      <c r="B22" s="46">
        <f>Arrivée!A19</f>
        <v>18</v>
      </c>
      <c r="C22" s="46">
        <f>Arrivée!B19</f>
        <v>42</v>
      </c>
      <c r="D22" s="45" t="str">
        <f>VLOOKUP($C22,Inscriptions!$A:$F,2,FALSE)</f>
        <v>SCHRIJVERS</v>
      </c>
      <c r="E22" s="45" t="str">
        <f>VLOOKUP($C22,Inscriptions!$A:$F,3,FALSE)</f>
        <v>Kistof</v>
      </c>
      <c r="F22" s="47">
        <f>Arrivée!F19</f>
        <v>3.4444444444444444E-2</v>
      </c>
      <c r="G22" s="45" t="s">
        <v>5</v>
      </c>
      <c r="H22" s="45" t="s">
        <v>113</v>
      </c>
      <c r="I22" s="45"/>
      <c r="J22" s="45"/>
      <c r="K22" s="45"/>
    </row>
    <row r="23" spans="2:11" x14ac:dyDescent="0.4">
      <c r="B23" s="46">
        <f>Arrivée!A20</f>
        <v>19</v>
      </c>
      <c r="C23" s="46">
        <f>Arrivée!B20</f>
        <v>18</v>
      </c>
      <c r="D23" s="45" t="str">
        <f>VLOOKUP($C23,Inscriptions!$A:$F,2,FALSE)</f>
        <v>VANDENSVEL</v>
      </c>
      <c r="E23" s="45" t="str">
        <f>VLOOKUP($C23,Inscriptions!$A:$F,3,FALSE)</f>
        <v>Albert</v>
      </c>
      <c r="F23" s="47">
        <f>Arrivée!F20</f>
        <v>3.4641203703703702E-2</v>
      </c>
      <c r="G23" s="45" t="s">
        <v>13</v>
      </c>
      <c r="H23" s="45"/>
      <c r="I23" s="45"/>
      <c r="J23" s="45"/>
      <c r="K23" s="45"/>
    </row>
    <row r="24" spans="2:11" x14ac:dyDescent="0.4">
      <c r="B24" s="46">
        <f>Arrivée!A21</f>
        <v>20</v>
      </c>
      <c r="C24" s="46">
        <f>Arrivée!B21</f>
        <v>19</v>
      </c>
      <c r="D24" s="45" t="str">
        <f>VLOOKUP($C24,Inscriptions!$A:$F,2,FALSE)</f>
        <v>COSEMANS</v>
      </c>
      <c r="E24" s="45" t="str">
        <f>VLOOKUP($C24,Inscriptions!$A:$F,3,FALSE)</f>
        <v>Joël</v>
      </c>
      <c r="F24" s="47">
        <f>Arrivée!F21</f>
        <v>3.4837962962962959E-2</v>
      </c>
      <c r="G24" s="45" t="s">
        <v>5</v>
      </c>
      <c r="H24" s="45"/>
      <c r="I24" s="45"/>
      <c r="J24" s="45"/>
      <c r="K24" s="45"/>
    </row>
    <row r="25" spans="2:11" x14ac:dyDescent="0.4">
      <c r="B25" s="46">
        <f>Arrivée!A22</f>
        <v>21</v>
      </c>
      <c r="C25" s="46">
        <f>Arrivée!B22</f>
        <v>31</v>
      </c>
      <c r="D25" s="45" t="str">
        <f>VLOOKUP($C25,Inscriptions!$A:$F,2,FALSE)</f>
        <v>KLINKENBERG</v>
      </c>
      <c r="E25" s="45" t="str">
        <f>VLOOKUP($C25,Inscriptions!$A:$F,3,FALSE)</f>
        <v>Laurent</v>
      </c>
      <c r="F25" s="47">
        <f>Arrivée!F22</f>
        <v>3.5185185185185187E-2</v>
      </c>
      <c r="G25" s="45" t="s">
        <v>5</v>
      </c>
      <c r="H25" s="45"/>
      <c r="I25" s="45"/>
      <c r="J25" s="45"/>
      <c r="K25" s="45"/>
    </row>
    <row r="26" spans="2:11" x14ac:dyDescent="0.4">
      <c r="B26" s="46">
        <f>Arrivée!A23</f>
        <v>22</v>
      </c>
      <c r="C26" s="46">
        <f>Arrivée!B23</f>
        <v>32</v>
      </c>
      <c r="D26" s="45" t="str">
        <f>VLOOKUP($C26,Inscriptions!$A:$F,2,FALSE)</f>
        <v>GOFFIN</v>
      </c>
      <c r="E26" s="45" t="str">
        <f>VLOOKUP($C26,Inscriptions!$A:$F,3,FALSE)</f>
        <v>Alexandre</v>
      </c>
      <c r="F26" s="47">
        <f>Arrivée!F23</f>
        <v>3.5312500000000004E-2</v>
      </c>
      <c r="G26" s="45" t="s">
        <v>5</v>
      </c>
      <c r="H26" s="45" t="s">
        <v>113</v>
      </c>
      <c r="I26" s="45"/>
      <c r="J26" s="45"/>
      <c r="K26" s="45"/>
    </row>
    <row r="27" spans="2:11" x14ac:dyDescent="0.4">
      <c r="B27" s="46">
        <f>Arrivée!A24</f>
        <v>23</v>
      </c>
      <c r="C27" s="46">
        <f>Arrivée!B24</f>
        <v>35</v>
      </c>
      <c r="D27" s="45" t="str">
        <f>VLOOKUP($C27,Inscriptions!$A:$F,2,FALSE)</f>
        <v>LEGROS</v>
      </c>
      <c r="E27" s="45" t="str">
        <f>VLOOKUP($C27,Inscriptions!$A:$F,3,FALSE)</f>
        <v>Pascal</v>
      </c>
      <c r="F27" s="47">
        <f>Arrivée!F24</f>
        <v>3.72337962962963E-2</v>
      </c>
      <c r="G27" s="45" t="s">
        <v>13</v>
      </c>
      <c r="H27" s="45"/>
      <c r="I27" s="45"/>
      <c r="J27" s="45"/>
      <c r="K27" s="45"/>
    </row>
    <row r="28" spans="2:11" x14ac:dyDescent="0.4">
      <c r="B28" s="46">
        <f>Arrivée!A25</f>
        <v>24</v>
      </c>
      <c r="C28" s="46">
        <f>Arrivée!B25</f>
        <v>47</v>
      </c>
      <c r="D28" s="45" t="str">
        <f>VLOOKUP($C28,Inscriptions!$A:$F,2,FALSE)</f>
        <v>HENRION</v>
      </c>
      <c r="E28" s="45" t="str">
        <f>VLOOKUP($C28,Inscriptions!$A:$F,3,FALSE)</f>
        <v>Sven</v>
      </c>
      <c r="F28" s="47">
        <f>Arrivée!F25</f>
        <v>3.8009259259259263E-2</v>
      </c>
      <c r="G28" s="45" t="s">
        <v>5</v>
      </c>
      <c r="H28" s="45" t="s">
        <v>113</v>
      </c>
      <c r="I28" s="45"/>
      <c r="J28" s="45"/>
      <c r="K28" s="45"/>
    </row>
    <row r="29" spans="2:11" x14ac:dyDescent="0.4">
      <c r="B29" s="46">
        <f>Arrivée!A26</f>
        <v>25</v>
      </c>
      <c r="C29" s="46">
        <f>Arrivée!B26</f>
        <v>37</v>
      </c>
      <c r="D29" s="45" t="str">
        <f>VLOOKUP($C29,Inscriptions!$A:$F,2,FALSE)</f>
        <v>MAQUET</v>
      </c>
      <c r="E29" s="45" t="str">
        <f>VLOOKUP($C29,Inscriptions!$A:$F,3,FALSE)</f>
        <v>Jerome</v>
      </c>
      <c r="F29" s="47">
        <f>Arrivée!F26</f>
        <v>3.8124999999999999E-2</v>
      </c>
      <c r="G29" s="45" t="s">
        <v>5</v>
      </c>
      <c r="H29" s="45"/>
      <c r="I29" s="45"/>
      <c r="J29" s="45"/>
      <c r="K29" s="45"/>
    </row>
    <row r="30" spans="2:11" x14ac:dyDescent="0.4">
      <c r="B30" s="46">
        <f>Arrivée!A27</f>
        <v>26</v>
      </c>
      <c r="C30" s="46">
        <f>Arrivée!B27</f>
        <v>29</v>
      </c>
      <c r="D30" s="45" t="str">
        <f>VLOOKUP($C30,Inscriptions!$A:$F,2,FALSE)</f>
        <v>CORTEQUISSE</v>
      </c>
      <c r="E30" s="45" t="str">
        <f>VLOOKUP($C30,Inscriptions!$A:$F,3,FALSE)</f>
        <v>Robin</v>
      </c>
      <c r="F30" s="47">
        <f>Arrivée!F27</f>
        <v>3.8958333333333338E-2</v>
      </c>
      <c r="G30" s="45" t="s">
        <v>5</v>
      </c>
      <c r="H30" s="45"/>
      <c r="I30" s="45"/>
      <c r="J30" s="45"/>
      <c r="K30" s="45"/>
    </row>
    <row r="31" spans="2:11" x14ac:dyDescent="0.4">
      <c r="B31" s="46">
        <f>Arrivée!A28</f>
        <v>27</v>
      </c>
      <c r="C31" s="46">
        <f>Arrivée!B28</f>
        <v>21</v>
      </c>
      <c r="D31" s="45" t="str">
        <f>VLOOKUP($C31,Inscriptions!$A:$F,2,FALSE)</f>
        <v>ZWAENEPOEL</v>
      </c>
      <c r="E31" s="45" t="str">
        <f>VLOOKUP($C31,Inscriptions!$A:$F,3,FALSE)</f>
        <v>Michel</v>
      </c>
      <c r="F31" s="47">
        <f>Arrivée!F28</f>
        <v>4.0115740740740737E-2</v>
      </c>
      <c r="G31" s="45" t="s">
        <v>13</v>
      </c>
      <c r="H31" s="45" t="s">
        <v>113</v>
      </c>
      <c r="I31" s="45"/>
      <c r="J31" s="45"/>
      <c r="K31" s="45"/>
    </row>
    <row r="32" spans="2:11" x14ac:dyDescent="0.4">
      <c r="B32" s="46">
        <f>Arrivée!A29</f>
        <v>28</v>
      </c>
      <c r="C32" s="46">
        <f>Arrivée!B29</f>
        <v>5</v>
      </c>
      <c r="D32" s="45" t="str">
        <f>VLOOKUP($C32,Inscriptions!$A:$F,2,FALSE)</f>
        <v>FONTAINE</v>
      </c>
      <c r="E32" s="45" t="str">
        <f>VLOOKUP($C32,Inscriptions!$A:$F,3,FALSE)</f>
        <v>Lucas</v>
      </c>
      <c r="F32" s="47">
        <f>Arrivée!F29</f>
        <v>4.0567129629629627E-2</v>
      </c>
      <c r="G32" s="45" t="s">
        <v>5</v>
      </c>
      <c r="H32" s="45" t="s">
        <v>113</v>
      </c>
      <c r="I32" s="45"/>
      <c r="J32" s="45"/>
      <c r="K32" s="45"/>
    </row>
    <row r="33" spans="2:11" x14ac:dyDescent="0.4">
      <c r="B33" s="46">
        <f>Arrivée!A30</f>
        <v>29</v>
      </c>
      <c r="C33" s="46">
        <f>Arrivée!B30</f>
        <v>4</v>
      </c>
      <c r="D33" s="45" t="str">
        <f>VLOOKUP($C33,Inscriptions!$A:$F,2,FALSE)</f>
        <v>BOGDANSKA</v>
      </c>
      <c r="E33" s="45" t="str">
        <f>VLOOKUP($C33,Inscriptions!$A:$F,3,FALSE)</f>
        <v>Barbara</v>
      </c>
      <c r="F33" s="47">
        <f>Arrivée!F30</f>
        <v>4.05787037037037E-2</v>
      </c>
      <c r="G33" s="45" t="s">
        <v>5</v>
      </c>
      <c r="H33" s="45" t="s">
        <v>113</v>
      </c>
      <c r="I33" s="45" t="s">
        <v>114</v>
      </c>
      <c r="J33" s="59" t="s">
        <v>122</v>
      </c>
      <c r="K33" s="59" t="s">
        <v>124</v>
      </c>
    </row>
    <row r="34" spans="2:11" x14ac:dyDescent="0.4">
      <c r="B34" s="46">
        <f>Arrivée!A31</f>
        <v>30</v>
      </c>
      <c r="C34" s="46">
        <f>Arrivée!B31</f>
        <v>38</v>
      </c>
      <c r="D34" s="45" t="str">
        <f>VLOOKUP($C34,Inscriptions!$A:$F,2,FALSE)</f>
        <v>SMOLDERS</v>
      </c>
      <c r="E34" s="45" t="str">
        <f>VLOOKUP($C34,Inscriptions!$A:$F,3,FALSE)</f>
        <v>Mario</v>
      </c>
      <c r="F34" s="47">
        <f>Arrivée!F31</f>
        <v>4.1180555555555554E-2</v>
      </c>
      <c r="G34" s="45" t="s">
        <v>5</v>
      </c>
      <c r="H34" s="45"/>
      <c r="I34" s="45"/>
      <c r="J34" s="45"/>
      <c r="K34" s="45"/>
    </row>
    <row r="35" spans="2:11" x14ac:dyDescent="0.4">
      <c r="B35" s="46">
        <f>Arrivée!A32</f>
        <v>31</v>
      </c>
      <c r="C35" s="46">
        <f>Arrivée!B32</f>
        <v>1</v>
      </c>
      <c r="D35" s="45" t="str">
        <f>VLOOKUP($C35,Inscriptions!$A:$F,2,FALSE)</f>
        <v>MOTTIN</v>
      </c>
      <c r="E35" s="45" t="str">
        <f>VLOOKUP($C35,Inscriptions!$A:$F,3,FALSE)</f>
        <v>Marc</v>
      </c>
      <c r="F35" s="47">
        <f>Arrivée!F32</f>
        <v>4.1597222222222223E-2</v>
      </c>
      <c r="G35" s="45" t="s">
        <v>5</v>
      </c>
      <c r="H35" s="45"/>
      <c r="I35" s="45"/>
      <c r="J35" s="45"/>
      <c r="K35" s="45"/>
    </row>
    <row r="36" spans="2:11" x14ac:dyDescent="0.4">
      <c r="B36" s="46">
        <f>Arrivée!A33</f>
        <v>32</v>
      </c>
      <c r="C36" s="46">
        <f>Arrivée!B33</f>
        <v>34</v>
      </c>
      <c r="D36" s="45" t="str">
        <f>VLOOKUP($C36,Inscriptions!$A:$F,2,FALSE)</f>
        <v>BAZERGUE</v>
      </c>
      <c r="E36" s="45" t="str">
        <f>VLOOKUP($C36,Inscriptions!$A:$F,3,FALSE)</f>
        <v>Marcelline</v>
      </c>
      <c r="F36" s="47">
        <f>Arrivée!F33</f>
        <v>4.2199074074074076E-2</v>
      </c>
      <c r="G36" s="45" t="s">
        <v>13</v>
      </c>
      <c r="H36" s="45"/>
      <c r="I36" s="45" t="s">
        <v>114</v>
      </c>
      <c r="J36" s="45" t="s">
        <v>132</v>
      </c>
      <c r="K36" s="45"/>
    </row>
    <row r="37" spans="2:11" x14ac:dyDescent="0.4">
      <c r="B37" s="46">
        <f>Arrivée!A34</f>
        <v>33</v>
      </c>
      <c r="C37" s="46">
        <f>Arrivée!B34</f>
        <v>40</v>
      </c>
      <c r="D37" s="45" t="str">
        <f>VLOOKUP($C37,Inscriptions!$A:$F,2,FALSE)</f>
        <v>MISSOTTEN</v>
      </c>
      <c r="E37" s="45" t="str">
        <f>VLOOKUP($C37,Inscriptions!$A:$F,3,FALSE)</f>
        <v>André</v>
      </c>
      <c r="F37" s="47">
        <f>Arrivée!F34</f>
        <v>4.2268518518518518E-2</v>
      </c>
      <c r="G37" s="45" t="s">
        <v>13</v>
      </c>
      <c r="H37" s="45"/>
      <c r="I37" s="45"/>
      <c r="J37" s="45"/>
      <c r="K37" s="45"/>
    </row>
    <row r="38" spans="2:11" x14ac:dyDescent="0.4">
      <c r="B38" s="46">
        <f>Arrivée!A35</f>
        <v>34</v>
      </c>
      <c r="C38" s="46">
        <f>Arrivée!B35</f>
        <v>6</v>
      </c>
      <c r="D38" s="45" t="str">
        <f>VLOOKUP($C38,Inscriptions!$A:$F,2,FALSE)</f>
        <v>LOMBET</v>
      </c>
      <c r="E38" s="45" t="str">
        <f>VLOOKUP($C38,Inscriptions!$A:$F,3,FALSE)</f>
        <v>Nathalie</v>
      </c>
      <c r="F38" s="47">
        <f>Arrivée!F35</f>
        <v>4.2361111111111106E-2</v>
      </c>
      <c r="G38" s="45" t="s">
        <v>5</v>
      </c>
      <c r="H38" s="45"/>
      <c r="I38" s="45" t="s">
        <v>114</v>
      </c>
      <c r="J38" s="45" t="s">
        <v>123</v>
      </c>
      <c r="K38" s="45"/>
    </row>
    <row r="39" spans="2:11" x14ac:dyDescent="0.4">
      <c r="B39" s="46">
        <f>Arrivée!A36</f>
        <v>35</v>
      </c>
      <c r="C39" s="46">
        <f>Arrivée!B36</f>
        <v>46</v>
      </c>
      <c r="D39" s="45" t="str">
        <f>VLOOKUP($C39,Inscriptions!$A:$F,2,FALSE)</f>
        <v>NELIS</v>
      </c>
      <c r="E39" s="45" t="str">
        <f>VLOOKUP($C39,Inscriptions!$A:$F,3,FALSE)</f>
        <v>Benoît</v>
      </c>
      <c r="F39" s="47">
        <f>Arrivée!F36</f>
        <v>4.3761574074074078E-2</v>
      </c>
      <c r="G39" s="45" t="s">
        <v>13</v>
      </c>
      <c r="H39" s="45"/>
      <c r="I39" s="45"/>
      <c r="J39" s="45"/>
      <c r="K39" s="45"/>
    </row>
    <row r="40" spans="2:11" x14ac:dyDescent="0.4">
      <c r="B40" s="46">
        <f>Arrivée!A37</f>
        <v>36</v>
      </c>
      <c r="C40" s="46">
        <f>Arrivée!B37</f>
        <v>16</v>
      </c>
      <c r="D40" s="45" t="str">
        <f>VLOOKUP($C40,Inscriptions!$A:$F,2,FALSE)</f>
        <v>LINDEKENS</v>
      </c>
      <c r="E40" s="45" t="str">
        <f>VLOOKUP($C40,Inscriptions!$A:$F,3,FALSE)</f>
        <v>Angelique</v>
      </c>
      <c r="F40" s="47">
        <f>Arrivée!F37</f>
        <v>4.3842592592592593E-2</v>
      </c>
      <c r="G40" s="45" t="s">
        <v>5</v>
      </c>
      <c r="H40" s="45"/>
      <c r="I40" s="45" t="s">
        <v>114</v>
      </c>
      <c r="J40" s="45"/>
      <c r="K40" s="45"/>
    </row>
    <row r="41" spans="2:11" x14ac:dyDescent="0.4">
      <c r="B41" s="46">
        <f>Arrivée!A38</f>
        <v>37</v>
      </c>
      <c r="C41" s="46">
        <f>Arrivée!B38</f>
        <v>24</v>
      </c>
      <c r="D41" s="45" t="str">
        <f>VLOOKUP($C41,Inscriptions!$A:$F,2,FALSE)</f>
        <v>PERRIN</v>
      </c>
      <c r="E41" s="45" t="str">
        <f>VLOOKUP($C41,Inscriptions!$A:$F,3,FALSE)</f>
        <v>Amelie</v>
      </c>
      <c r="F41" s="47">
        <f>Arrivée!F38</f>
        <v>4.3842592592592593E-2</v>
      </c>
      <c r="G41" s="45" t="s">
        <v>5</v>
      </c>
      <c r="H41" s="45"/>
      <c r="I41" s="45" t="s">
        <v>114</v>
      </c>
      <c r="J41" s="45"/>
      <c r="K41" s="45"/>
    </row>
    <row r="42" spans="2:11" x14ac:dyDescent="0.4">
      <c r="B42" s="46">
        <f>Arrivée!A39</f>
        <v>38</v>
      </c>
      <c r="C42" s="46">
        <f>Arrivée!B39</f>
        <v>45</v>
      </c>
      <c r="D42" s="45" t="str">
        <f>VLOOKUP($C42,Inscriptions!$A:$F,2,FALSE)</f>
        <v>BRISON</v>
      </c>
      <c r="E42" s="45" t="str">
        <f>VLOOKUP($C42,Inscriptions!$A:$F,3,FALSE)</f>
        <v>Kathy</v>
      </c>
      <c r="F42" s="47">
        <f>Arrivée!F39</f>
        <v>4.3842592592592593E-2</v>
      </c>
      <c r="G42" s="45" t="s">
        <v>5</v>
      </c>
      <c r="H42" s="45"/>
      <c r="I42" s="45" t="s">
        <v>114</v>
      </c>
      <c r="J42" s="45"/>
      <c r="K42" s="45"/>
    </row>
    <row r="43" spans="2:11" x14ac:dyDescent="0.4">
      <c r="B43" s="46">
        <f>Arrivée!A40</f>
        <v>39</v>
      </c>
      <c r="C43" s="46">
        <f>Arrivée!B40</f>
        <v>7</v>
      </c>
      <c r="D43" s="45" t="str">
        <f>VLOOKUP($C43,Inscriptions!$A:$F,2,FALSE)</f>
        <v>ETIENNE</v>
      </c>
      <c r="E43" s="45" t="str">
        <f>VLOOKUP($C43,Inscriptions!$A:$F,3,FALSE)</f>
        <v>Evelyne</v>
      </c>
      <c r="F43" s="47">
        <f>Arrivée!F40</f>
        <v>4.5925925925925926E-2</v>
      </c>
      <c r="G43" s="45" t="s">
        <v>5</v>
      </c>
      <c r="H43" s="45" t="s">
        <v>113</v>
      </c>
      <c r="I43" s="45" t="s">
        <v>114</v>
      </c>
      <c r="J43" s="45"/>
      <c r="K43" s="45"/>
    </row>
    <row r="44" spans="2:11" x14ac:dyDescent="0.4">
      <c r="B44" s="46">
        <f>Arrivée!A41</f>
        <v>40</v>
      </c>
      <c r="C44" s="46">
        <f>Arrivée!B41</f>
        <v>48</v>
      </c>
      <c r="D44" s="45" t="str">
        <f>VLOOKUP($C44,Inscriptions!$A:$F,2,FALSE)</f>
        <v>VERLAINE</v>
      </c>
      <c r="E44" s="45" t="str">
        <f>VLOOKUP($C44,Inscriptions!$A:$F,3,FALSE)</f>
        <v>Jordan</v>
      </c>
      <c r="F44" s="47">
        <f>Arrivée!F41</f>
        <v>4.5925925925925926E-2</v>
      </c>
      <c r="G44" s="45" t="s">
        <v>5</v>
      </c>
      <c r="H44" s="45"/>
      <c r="I44" s="45"/>
      <c r="J44" s="45"/>
      <c r="K44" s="45"/>
    </row>
    <row r="45" spans="2:11" x14ac:dyDescent="0.4">
      <c r="B45" s="46">
        <f>Arrivée!A42</f>
        <v>41</v>
      </c>
      <c r="C45" s="46">
        <f>Arrivée!B42</f>
        <v>20</v>
      </c>
      <c r="D45" s="45" t="str">
        <f>VLOOKUP($C45,Inscriptions!$A:$F,2,FALSE)</f>
        <v>PUELINGS</v>
      </c>
      <c r="E45" s="45" t="str">
        <f>VLOOKUP($C45,Inscriptions!$A:$F,3,FALSE)</f>
        <v>Sven</v>
      </c>
      <c r="F45" s="47">
        <f>Arrivée!F42</f>
        <v>4.8009259259259258E-2</v>
      </c>
      <c r="G45" s="45" t="s">
        <v>5</v>
      </c>
      <c r="H45" s="45"/>
      <c r="I45" s="45"/>
      <c r="J45" s="45"/>
      <c r="K45" s="45"/>
    </row>
    <row r="46" spans="2:11" x14ac:dyDescent="0.4">
      <c r="B46" s="46">
        <f>Arrivée!A43</f>
        <v>42</v>
      </c>
      <c r="C46" s="46">
        <f>Arrivée!B43</f>
        <v>49</v>
      </c>
      <c r="D46" s="45" t="str">
        <f>VLOOKUP($C46,Inscriptions!$A:$F,2,FALSE)</f>
        <v>CRANINX</v>
      </c>
      <c r="E46" s="45" t="str">
        <f>VLOOKUP($C46,Inscriptions!$A:$F,3,FALSE)</f>
        <v>Patrick</v>
      </c>
      <c r="F46" s="47">
        <f>Arrivée!F43</f>
        <v>5.2222222222222225E-2</v>
      </c>
      <c r="G46" s="45" t="s">
        <v>13</v>
      </c>
      <c r="H46" s="45"/>
      <c r="I46" s="45"/>
      <c r="J46" s="45"/>
      <c r="K46" s="45"/>
    </row>
    <row r="47" spans="2:11" x14ac:dyDescent="0.4">
      <c r="B47" s="46">
        <f>Arrivée!A44</f>
        <v>43</v>
      </c>
      <c r="C47" s="46">
        <f>Arrivée!B44</f>
        <v>22</v>
      </c>
      <c r="D47" s="45" t="str">
        <f>VLOOKUP($C47,Inscriptions!$A:$F,2,FALSE)</f>
        <v>OBAN</v>
      </c>
      <c r="E47" s="45" t="str">
        <f>VLOOKUP($C47,Inscriptions!$A:$F,3,FALSE)</f>
        <v>Simon</v>
      </c>
      <c r="F47" s="47">
        <f>Arrivée!F44</f>
        <v>5.3634259259259263E-2</v>
      </c>
      <c r="G47" s="45" t="s">
        <v>5</v>
      </c>
      <c r="H47" s="45"/>
      <c r="I47" s="45"/>
      <c r="J47" s="45"/>
      <c r="K47" s="45"/>
    </row>
    <row r="48" spans="2:11" x14ac:dyDescent="0.4">
      <c r="B48" s="46">
        <f>Arrivée!A45</f>
        <v>44</v>
      </c>
      <c r="C48" s="46">
        <f>Arrivée!B45</f>
        <v>0</v>
      </c>
      <c r="D48" s="45" t="e">
        <f>VLOOKUP($C48,Inscriptions!$A:$F,2,FALSE)</f>
        <v>#N/A</v>
      </c>
      <c r="E48" s="45" t="e">
        <f>VLOOKUP($C48,Inscriptions!$A:$F,3,FALSE)</f>
        <v>#N/A</v>
      </c>
      <c r="F48" s="47" t="e">
        <f>Arrivée!F45</f>
        <v>#VALUE!</v>
      </c>
      <c r="G48" s="56"/>
      <c r="H48" s="57"/>
    </row>
    <row r="49" spans="2:8" x14ac:dyDescent="0.4">
      <c r="B49" s="46">
        <f>Arrivée!A46</f>
        <v>45</v>
      </c>
      <c r="C49" s="46">
        <f>Arrivée!B46</f>
        <v>0</v>
      </c>
      <c r="D49" s="45" t="e">
        <f>VLOOKUP($C49,Inscriptions!$A:$F,2,FALSE)</f>
        <v>#N/A</v>
      </c>
      <c r="E49" s="45" t="e">
        <f>VLOOKUP($C49,Inscriptions!$A:$F,3,FALSE)</f>
        <v>#N/A</v>
      </c>
      <c r="F49" s="47" t="e">
        <f>Arrivée!F46</f>
        <v>#VALUE!</v>
      </c>
      <c r="G49" s="54"/>
      <c r="H49" s="45"/>
    </row>
    <row r="50" spans="2:8" x14ac:dyDescent="0.4">
      <c r="B50" s="46">
        <f>Arrivée!A47</f>
        <v>46</v>
      </c>
      <c r="C50" s="46">
        <f>Arrivée!B47</f>
        <v>0</v>
      </c>
      <c r="D50" s="45" t="e">
        <f>VLOOKUP($C50,Inscriptions!$A:$F,2,FALSE)</f>
        <v>#N/A</v>
      </c>
      <c r="E50" s="45" t="e">
        <f>VLOOKUP($C50,Inscriptions!$A:$F,3,FALSE)</f>
        <v>#N/A</v>
      </c>
      <c r="F50" s="47" t="e">
        <f>Arrivée!F47</f>
        <v>#VALUE!</v>
      </c>
      <c r="G50" s="54"/>
      <c r="H50" s="45"/>
    </row>
    <row r="51" spans="2:8" x14ac:dyDescent="0.4">
      <c r="B51" s="46">
        <f>Arrivée!A48</f>
        <v>47</v>
      </c>
      <c r="C51" s="46">
        <f>Arrivée!B48</f>
        <v>0</v>
      </c>
      <c r="D51" s="45" t="e">
        <f>VLOOKUP($C51,Inscriptions!$A:$F,2,FALSE)</f>
        <v>#N/A</v>
      </c>
      <c r="E51" s="45" t="e">
        <f>VLOOKUP($C51,Inscriptions!$A:$F,3,FALSE)</f>
        <v>#N/A</v>
      </c>
      <c r="F51" s="47" t="e">
        <f>Arrivée!F48</f>
        <v>#VALUE!</v>
      </c>
      <c r="G51" s="54"/>
      <c r="H51" s="45"/>
    </row>
    <row r="52" spans="2:8" x14ac:dyDescent="0.4">
      <c r="B52" s="46">
        <f>Arrivée!A49</f>
        <v>48</v>
      </c>
      <c r="C52" s="46">
        <f>Arrivée!B49</f>
        <v>0</v>
      </c>
      <c r="D52" s="45" t="e">
        <f>VLOOKUP($C52,Inscriptions!$A:$F,2,FALSE)</f>
        <v>#N/A</v>
      </c>
      <c r="E52" s="45" t="e">
        <f>VLOOKUP($C52,Inscriptions!$A:$F,3,FALSE)</f>
        <v>#N/A</v>
      </c>
      <c r="F52" s="47" t="e">
        <f>Arrivée!F49</f>
        <v>#VALUE!</v>
      </c>
    </row>
    <row r="53" spans="2:8" x14ac:dyDescent="0.4">
      <c r="B53" s="46">
        <f>Arrivée!A50</f>
        <v>49</v>
      </c>
      <c r="C53" s="46">
        <f>Arrivée!B50</f>
        <v>0</v>
      </c>
      <c r="D53" s="45" t="e">
        <f>VLOOKUP($C53,Inscriptions!$A:$F,2,FALSE)</f>
        <v>#N/A</v>
      </c>
      <c r="E53" s="45" t="e">
        <f>VLOOKUP($C53,Inscriptions!$A:$F,3,FALSE)</f>
        <v>#N/A</v>
      </c>
      <c r="F53" s="47" t="e">
        <f>Arrivée!F50</f>
        <v>#VALUE!</v>
      </c>
    </row>
    <row r="54" spans="2:8" x14ac:dyDescent="0.4">
      <c r="B54" s="46">
        <f>Arrivée!A51</f>
        <v>50</v>
      </c>
      <c r="C54" s="46">
        <f>Arrivée!B51</f>
        <v>0</v>
      </c>
      <c r="D54" s="45" t="e">
        <f>VLOOKUP($C54,Inscriptions!$A:$F,2,FALSE)</f>
        <v>#N/A</v>
      </c>
      <c r="E54" s="45" t="e">
        <f>VLOOKUP($C54,Inscriptions!$A:$F,3,FALSE)</f>
        <v>#N/A</v>
      </c>
      <c r="F54" s="47" t="e">
        <f>Arrivée!F51</f>
        <v>#VALUE!</v>
      </c>
    </row>
    <row r="55" spans="2:8" x14ac:dyDescent="0.4">
      <c r="B55" s="46">
        <f>Arrivée!A52</f>
        <v>51</v>
      </c>
      <c r="C55" s="46">
        <f>Arrivée!B52</f>
        <v>0</v>
      </c>
      <c r="D55" s="45" t="e">
        <f>VLOOKUP($C55,Inscriptions!$A:$F,2,FALSE)</f>
        <v>#N/A</v>
      </c>
      <c r="E55" s="45" t="e">
        <f>VLOOKUP($C55,Inscriptions!$A:$F,3,FALSE)</f>
        <v>#N/A</v>
      </c>
      <c r="F55" s="47" t="e">
        <f>Arrivée!F52</f>
        <v>#VALUE!</v>
      </c>
    </row>
    <row r="56" spans="2:8" x14ac:dyDescent="0.4">
      <c r="B56" s="46">
        <f>Arrivée!A53</f>
        <v>52</v>
      </c>
      <c r="C56" s="46">
        <f>Arrivée!B53</f>
        <v>0</v>
      </c>
      <c r="D56" s="45" t="e">
        <f>VLOOKUP($C56,Inscriptions!$A:$F,2,FALSE)</f>
        <v>#N/A</v>
      </c>
      <c r="E56" s="45" t="e">
        <f>VLOOKUP($C56,Inscriptions!$A:$F,3,FALSE)</f>
        <v>#N/A</v>
      </c>
      <c r="F56" s="47" t="e">
        <f>Arrivée!F53</f>
        <v>#VALUE!</v>
      </c>
    </row>
    <row r="57" spans="2:8" x14ac:dyDescent="0.4">
      <c r="B57" s="46">
        <f>Arrivée!A54</f>
        <v>53</v>
      </c>
      <c r="C57" s="46">
        <f>Arrivée!B54</f>
        <v>0</v>
      </c>
      <c r="D57" s="45" t="e">
        <f>VLOOKUP($C57,Inscriptions!$A:$F,2,FALSE)</f>
        <v>#N/A</v>
      </c>
      <c r="E57" s="45" t="e">
        <f>VLOOKUP($C57,Inscriptions!$A:$F,3,FALSE)</f>
        <v>#N/A</v>
      </c>
      <c r="F57" s="47" t="e">
        <f>Arrivée!F54</f>
        <v>#VALUE!</v>
      </c>
    </row>
    <row r="58" spans="2:8" x14ac:dyDescent="0.4">
      <c r="B58" s="46">
        <f>Arrivée!A55</f>
        <v>54</v>
      </c>
      <c r="C58" s="46">
        <f>Arrivée!B55</f>
        <v>0</v>
      </c>
      <c r="D58" s="45" t="e">
        <f>VLOOKUP($C58,Inscriptions!$A:$F,2,FALSE)</f>
        <v>#N/A</v>
      </c>
      <c r="E58" s="45" t="e">
        <f>VLOOKUP($C58,Inscriptions!$A:$F,3,FALSE)</f>
        <v>#N/A</v>
      </c>
      <c r="F58" s="47" t="e">
        <f>Arrivée!F55</f>
        <v>#VALUE!</v>
      </c>
    </row>
    <row r="59" spans="2:8" x14ac:dyDescent="0.4">
      <c r="B59" s="46">
        <f>Arrivée!A56</f>
        <v>55</v>
      </c>
      <c r="C59" s="46">
        <f>Arrivée!B56</f>
        <v>0</v>
      </c>
      <c r="D59" s="45" t="e">
        <f>VLOOKUP($C59,Inscriptions!$A:$F,2,FALSE)</f>
        <v>#N/A</v>
      </c>
      <c r="E59" s="45" t="e">
        <f>VLOOKUP($C59,Inscriptions!$A:$F,3,FALSE)</f>
        <v>#N/A</v>
      </c>
      <c r="F59" s="47" t="e">
        <f>Arrivée!F56</f>
        <v>#VALUE!</v>
      </c>
    </row>
    <row r="60" spans="2:8" x14ac:dyDescent="0.4">
      <c r="B60" s="46">
        <f>Arrivée!A57</f>
        <v>56</v>
      </c>
      <c r="C60" s="46">
        <f>Arrivée!B57</f>
        <v>0</v>
      </c>
      <c r="D60" s="45" t="e">
        <f>VLOOKUP($C60,Inscriptions!$A:$F,2,FALSE)</f>
        <v>#N/A</v>
      </c>
      <c r="E60" s="45" t="e">
        <f>VLOOKUP($C60,Inscriptions!$A:$F,3,FALSE)</f>
        <v>#N/A</v>
      </c>
      <c r="F60" s="47" t="e">
        <f>Arrivée!F57</f>
        <v>#VALUE!</v>
      </c>
    </row>
    <row r="61" spans="2:8" x14ac:dyDescent="0.4">
      <c r="B61" s="46">
        <f>Arrivée!A58</f>
        <v>57</v>
      </c>
      <c r="C61" s="46">
        <f>Arrivée!B58</f>
        <v>0</v>
      </c>
      <c r="D61" s="45" t="e">
        <f>VLOOKUP($C61,Inscriptions!$A:$F,2,FALSE)</f>
        <v>#N/A</v>
      </c>
      <c r="E61" s="45" t="e">
        <f>VLOOKUP($C61,Inscriptions!$A:$F,3,FALSE)</f>
        <v>#N/A</v>
      </c>
      <c r="F61" s="47" t="e">
        <f>Arrivée!F58</f>
        <v>#VALUE!</v>
      </c>
    </row>
    <row r="62" spans="2:8" x14ac:dyDescent="0.4">
      <c r="B62" s="46">
        <f>Arrivée!A59</f>
        <v>58</v>
      </c>
      <c r="C62" s="46">
        <f>Arrivée!B59</f>
        <v>0</v>
      </c>
      <c r="D62" s="45" t="e">
        <f>VLOOKUP($C62,Inscriptions!$A:$F,2,FALSE)</f>
        <v>#N/A</v>
      </c>
      <c r="E62" s="45" t="e">
        <f>VLOOKUP($C62,Inscriptions!$A:$F,3,FALSE)</f>
        <v>#N/A</v>
      </c>
      <c r="F62" s="47" t="e">
        <f>Arrivée!F59</f>
        <v>#VALUE!</v>
      </c>
    </row>
    <row r="63" spans="2:8" x14ac:dyDescent="0.4">
      <c r="B63" s="46">
        <f>Arrivée!A60</f>
        <v>59</v>
      </c>
      <c r="C63" s="46">
        <f>Arrivée!B60</f>
        <v>0</v>
      </c>
      <c r="D63" s="45" t="e">
        <f>VLOOKUP($C63,Inscriptions!$A:$F,2,FALSE)</f>
        <v>#N/A</v>
      </c>
      <c r="E63" s="45" t="e">
        <f>VLOOKUP($C63,Inscriptions!$A:$F,3,FALSE)</f>
        <v>#N/A</v>
      </c>
      <c r="F63" s="47" t="e">
        <f>Arrivée!F60</f>
        <v>#VALUE!</v>
      </c>
    </row>
    <row r="64" spans="2:8" x14ac:dyDescent="0.4">
      <c r="B64" s="46">
        <f>Arrivée!A61</f>
        <v>60</v>
      </c>
      <c r="C64" s="46">
        <f>Arrivée!B61</f>
        <v>0</v>
      </c>
      <c r="D64" s="45" t="e">
        <f>VLOOKUP($C64,Inscriptions!$A:$F,2,FALSE)</f>
        <v>#N/A</v>
      </c>
      <c r="E64" s="45" t="e">
        <f>VLOOKUP($C64,Inscriptions!$A:$F,3,FALSE)</f>
        <v>#N/A</v>
      </c>
      <c r="F64" s="47" t="e">
        <f>Arrivée!F61</f>
        <v>#VALUE!</v>
      </c>
    </row>
    <row r="65" spans="2:6" x14ac:dyDescent="0.4">
      <c r="B65" s="46">
        <f>Arrivée!A62</f>
        <v>61</v>
      </c>
      <c r="C65" s="46">
        <f>Arrivée!B62</f>
        <v>0</v>
      </c>
      <c r="D65" s="45" t="e">
        <f>VLOOKUP($C65,Inscriptions!$A:$F,2,FALSE)</f>
        <v>#N/A</v>
      </c>
      <c r="E65" s="45" t="e">
        <f>VLOOKUP($C65,Inscriptions!$A:$F,3,FALSE)</f>
        <v>#N/A</v>
      </c>
      <c r="F65" s="47" t="e">
        <f>Arrivée!F62</f>
        <v>#VALUE!</v>
      </c>
    </row>
    <row r="66" spans="2:6" x14ac:dyDescent="0.4">
      <c r="B66" s="32">
        <f>Arrivée!A63</f>
        <v>62</v>
      </c>
      <c r="C66" s="32">
        <f>Arrivée!B63</f>
        <v>0</v>
      </c>
      <c r="D66" t="e">
        <f>VLOOKUP($C66,Inscriptions!$A:$F,2,FALSE)</f>
        <v>#N/A</v>
      </c>
      <c r="E66" t="e">
        <f>VLOOKUP($C66,Inscriptions!$A:$F,3,FALSE)</f>
        <v>#N/A</v>
      </c>
      <c r="F66" s="35" t="e">
        <f>Arrivée!F63</f>
        <v>#VALUE!</v>
      </c>
    </row>
    <row r="67" spans="2:6" x14ac:dyDescent="0.4">
      <c r="B67" s="32">
        <f>Arrivée!A64</f>
        <v>63</v>
      </c>
      <c r="C67" s="32">
        <f>Arrivée!B64</f>
        <v>0</v>
      </c>
      <c r="D67" t="e">
        <f>VLOOKUP($C67,Inscriptions!$A:$F,2,FALSE)</f>
        <v>#N/A</v>
      </c>
      <c r="E67" t="e">
        <f>VLOOKUP($C67,Inscriptions!$A:$F,3,FALSE)</f>
        <v>#N/A</v>
      </c>
      <c r="F67" s="35" t="e">
        <f>Arrivée!F64</f>
        <v>#VALUE!</v>
      </c>
    </row>
    <row r="68" spans="2:6" x14ac:dyDescent="0.4">
      <c r="B68" s="32">
        <f>Arrivée!A65</f>
        <v>64</v>
      </c>
      <c r="C68" s="32">
        <f>Arrivée!B65</f>
        <v>0</v>
      </c>
      <c r="D68" t="e">
        <f>VLOOKUP($C68,Inscriptions!$A:$F,2,FALSE)</f>
        <v>#N/A</v>
      </c>
      <c r="E68" t="e">
        <f>VLOOKUP($C68,Inscriptions!$A:$F,3,FALSE)</f>
        <v>#N/A</v>
      </c>
      <c r="F68" s="35" t="e">
        <f>Arrivée!F65</f>
        <v>#VALUE!</v>
      </c>
    </row>
    <row r="69" spans="2:6" x14ac:dyDescent="0.4">
      <c r="B69" s="32">
        <f>Arrivée!A66</f>
        <v>65</v>
      </c>
      <c r="C69" s="32">
        <f>Arrivée!B66</f>
        <v>0</v>
      </c>
      <c r="D69" t="e">
        <f>VLOOKUP($C69,Inscriptions!$A:$F,2,FALSE)</f>
        <v>#N/A</v>
      </c>
      <c r="E69" t="e">
        <f>VLOOKUP($C69,Inscriptions!$A:$F,3,FALSE)</f>
        <v>#N/A</v>
      </c>
      <c r="F69" s="35" t="e">
        <f>Arrivée!F66</f>
        <v>#VALUE!</v>
      </c>
    </row>
    <row r="70" spans="2:6" x14ac:dyDescent="0.4">
      <c r="B70" s="32">
        <f>Arrivée!A67</f>
        <v>66</v>
      </c>
      <c r="C70" s="32">
        <f>Arrivée!B67</f>
        <v>0</v>
      </c>
      <c r="D70" t="e">
        <f>VLOOKUP($C70,Inscriptions!$A:$F,2,FALSE)</f>
        <v>#N/A</v>
      </c>
      <c r="E70" t="e">
        <f>VLOOKUP($C70,Inscriptions!$A:$F,3,FALSE)</f>
        <v>#N/A</v>
      </c>
      <c r="F70" s="35" t="e">
        <f>Arrivée!F67</f>
        <v>#VALUE!</v>
      </c>
    </row>
    <row r="71" spans="2:6" x14ac:dyDescent="0.4">
      <c r="B71" s="32">
        <f>Arrivée!A68</f>
        <v>67</v>
      </c>
      <c r="C71" s="32">
        <f>Arrivée!B68</f>
        <v>0</v>
      </c>
      <c r="D71" t="e">
        <f>VLOOKUP($C71,Inscriptions!$A:$F,2,FALSE)</f>
        <v>#N/A</v>
      </c>
      <c r="E71" t="e">
        <f>VLOOKUP($C71,Inscriptions!$A:$F,3,FALSE)</f>
        <v>#N/A</v>
      </c>
      <c r="F71" s="35" t="e">
        <f>Arrivée!F68</f>
        <v>#VALUE!</v>
      </c>
    </row>
    <row r="72" spans="2:6" x14ac:dyDescent="0.4">
      <c r="B72" s="32">
        <f>Arrivée!A69</f>
        <v>68</v>
      </c>
      <c r="C72" s="32">
        <f>Arrivée!B69</f>
        <v>0</v>
      </c>
      <c r="D72" t="e">
        <f>VLOOKUP($C72,Inscriptions!$A:$F,2,FALSE)</f>
        <v>#N/A</v>
      </c>
      <c r="E72" t="e">
        <f>VLOOKUP($C72,Inscriptions!$A:$F,3,FALSE)</f>
        <v>#N/A</v>
      </c>
      <c r="F72" s="35" t="e">
        <f>Arrivée!F69</f>
        <v>#VALUE!</v>
      </c>
    </row>
    <row r="73" spans="2:6" x14ac:dyDescent="0.4">
      <c r="B73" s="32">
        <f>Arrivée!A70</f>
        <v>69</v>
      </c>
      <c r="C73" s="32">
        <f>Arrivée!B70</f>
        <v>0</v>
      </c>
      <c r="D73" t="e">
        <f>VLOOKUP($C73,Inscriptions!$A:$F,2,FALSE)</f>
        <v>#N/A</v>
      </c>
      <c r="E73" t="e">
        <f>VLOOKUP($C73,Inscriptions!$A:$F,3,FALSE)</f>
        <v>#N/A</v>
      </c>
      <c r="F73" s="35" t="e">
        <f>Arrivée!F70</f>
        <v>#VALUE!</v>
      </c>
    </row>
    <row r="74" spans="2:6" x14ac:dyDescent="0.4">
      <c r="B74" s="32">
        <f>Arrivée!A71</f>
        <v>70</v>
      </c>
      <c r="C74" s="32">
        <f>Arrivée!B71</f>
        <v>0</v>
      </c>
      <c r="D74" t="e">
        <f>VLOOKUP($C74,Inscriptions!$A:$F,2,FALSE)</f>
        <v>#N/A</v>
      </c>
      <c r="E74" t="e">
        <f>VLOOKUP($C74,Inscriptions!$A:$F,3,FALSE)</f>
        <v>#N/A</v>
      </c>
      <c r="F74" s="35" t="e">
        <f>Arrivée!F71</f>
        <v>#VALUE!</v>
      </c>
    </row>
    <row r="75" spans="2:6" x14ac:dyDescent="0.4">
      <c r="B75" s="32">
        <f>Arrivée!A72</f>
        <v>71</v>
      </c>
      <c r="C75" s="32">
        <f>Arrivée!B72</f>
        <v>0</v>
      </c>
      <c r="D75" t="e">
        <f>VLOOKUP($C75,Inscriptions!$A:$F,2,FALSE)</f>
        <v>#N/A</v>
      </c>
      <c r="E75" t="e">
        <f>VLOOKUP($C75,Inscriptions!$A:$F,3,FALSE)</f>
        <v>#N/A</v>
      </c>
      <c r="F75" s="35" t="e">
        <f>Arrivée!F72</f>
        <v>#VALUE!</v>
      </c>
    </row>
    <row r="76" spans="2:6" x14ac:dyDescent="0.4">
      <c r="B76" s="32">
        <f>Arrivée!A73</f>
        <v>72</v>
      </c>
      <c r="C76" s="32">
        <f>Arrivée!B73</f>
        <v>0</v>
      </c>
      <c r="D76" t="e">
        <f>VLOOKUP($C76,Inscriptions!$A:$F,2,FALSE)</f>
        <v>#N/A</v>
      </c>
      <c r="E76" t="e">
        <f>VLOOKUP($C76,Inscriptions!$A:$F,3,FALSE)</f>
        <v>#N/A</v>
      </c>
      <c r="F76" s="35" t="e">
        <f>Arrivée!F73</f>
        <v>#VALUE!</v>
      </c>
    </row>
    <row r="77" spans="2:6" x14ac:dyDescent="0.4">
      <c r="B77" s="32">
        <f>Arrivée!A74</f>
        <v>73</v>
      </c>
      <c r="C77" s="32">
        <f>Arrivée!B74</f>
        <v>0</v>
      </c>
      <c r="D77" t="e">
        <f>VLOOKUP($C77,Inscriptions!$A:$F,2,FALSE)</f>
        <v>#N/A</v>
      </c>
      <c r="E77" t="e">
        <f>VLOOKUP($C77,Inscriptions!$A:$F,3,FALSE)</f>
        <v>#N/A</v>
      </c>
      <c r="F77" s="35" t="e">
        <f>Arrivée!F74</f>
        <v>#VALUE!</v>
      </c>
    </row>
    <row r="78" spans="2:6" x14ac:dyDescent="0.4">
      <c r="B78" s="32">
        <f>Arrivée!A75</f>
        <v>74</v>
      </c>
      <c r="C78" s="32">
        <f>Arrivée!B75</f>
        <v>0</v>
      </c>
      <c r="D78" t="e">
        <f>VLOOKUP($C78,Inscriptions!$A:$F,2,FALSE)</f>
        <v>#N/A</v>
      </c>
      <c r="E78" t="e">
        <f>VLOOKUP($C78,Inscriptions!$A:$F,3,FALSE)</f>
        <v>#N/A</v>
      </c>
      <c r="F78" s="35" t="e">
        <f>Arrivée!F75</f>
        <v>#VALUE!</v>
      </c>
    </row>
    <row r="79" spans="2:6" x14ac:dyDescent="0.4">
      <c r="B79" s="32">
        <f>Arrivée!A76</f>
        <v>75</v>
      </c>
      <c r="C79" s="32">
        <f>Arrivée!B76</f>
        <v>0</v>
      </c>
      <c r="D79" t="e">
        <f>VLOOKUP($C79,Inscriptions!$A:$F,2,FALSE)</f>
        <v>#N/A</v>
      </c>
      <c r="E79" t="e">
        <f>VLOOKUP($C79,Inscriptions!$A:$F,3,FALSE)</f>
        <v>#N/A</v>
      </c>
      <c r="F79" s="35" t="e">
        <f>Arrivée!F76</f>
        <v>#VALUE!</v>
      </c>
    </row>
    <row r="80" spans="2:6" x14ac:dyDescent="0.4">
      <c r="B80" s="32">
        <f>Arrivée!A77</f>
        <v>76</v>
      </c>
      <c r="C80" s="32">
        <f>Arrivée!B77</f>
        <v>0</v>
      </c>
      <c r="D80" t="e">
        <f>VLOOKUP($C80,Inscriptions!$A:$F,2,FALSE)</f>
        <v>#N/A</v>
      </c>
      <c r="E80" t="e">
        <f>VLOOKUP($C80,Inscriptions!$A:$F,3,FALSE)</f>
        <v>#N/A</v>
      </c>
      <c r="F80" s="35" t="e">
        <f>Arrivée!F77</f>
        <v>#VALUE!</v>
      </c>
    </row>
    <row r="81" spans="2:6" x14ac:dyDescent="0.4">
      <c r="B81" s="32">
        <f>Arrivée!A78</f>
        <v>77</v>
      </c>
      <c r="C81" s="32">
        <f>Arrivée!B78</f>
        <v>0</v>
      </c>
      <c r="D81" t="e">
        <f>VLOOKUP($C81,Inscriptions!$A:$F,2,FALSE)</f>
        <v>#N/A</v>
      </c>
      <c r="E81" t="e">
        <f>VLOOKUP($C81,Inscriptions!$A:$F,3,FALSE)</f>
        <v>#N/A</v>
      </c>
      <c r="F81" s="35" t="e">
        <f>Arrivée!F78</f>
        <v>#VALUE!</v>
      </c>
    </row>
    <row r="82" spans="2:6" x14ac:dyDescent="0.4">
      <c r="B82" s="32">
        <f>Arrivée!A79</f>
        <v>79</v>
      </c>
      <c r="C82" s="32">
        <f>Arrivée!B79</f>
        <v>0</v>
      </c>
      <c r="D82" t="e">
        <f>VLOOKUP($C82,Inscriptions!$A:$F,2,FALSE)</f>
        <v>#N/A</v>
      </c>
      <c r="E82" t="e">
        <f>VLOOKUP($C82,Inscriptions!$A:$F,3,FALSE)</f>
        <v>#N/A</v>
      </c>
      <c r="F82" s="35" t="e">
        <f>Arrivée!F79</f>
        <v>#VALUE!</v>
      </c>
    </row>
    <row r="83" spans="2:6" x14ac:dyDescent="0.4">
      <c r="B83" s="32">
        <f>Arrivée!A80</f>
        <v>0</v>
      </c>
      <c r="C83" s="32">
        <f>Arrivée!B80</f>
        <v>0</v>
      </c>
      <c r="D83" t="e">
        <f>VLOOKUP($C83,Inscriptions!$A:$F,2,FALSE)</f>
        <v>#N/A</v>
      </c>
      <c r="E83" t="e">
        <f>VLOOKUP($C83,Inscriptions!$A:$F,3,FALSE)</f>
        <v>#N/A</v>
      </c>
      <c r="F83" s="35">
        <f>Arrivée!F80</f>
        <v>0</v>
      </c>
    </row>
    <row r="84" spans="2:6" x14ac:dyDescent="0.4">
      <c r="B84" s="32">
        <f>Arrivée!A81</f>
        <v>0</v>
      </c>
      <c r="C84" s="32">
        <f>Arrivée!B81</f>
        <v>0</v>
      </c>
      <c r="D84" t="e">
        <f>VLOOKUP($C84,Inscriptions!$A:$F,2,FALSE)</f>
        <v>#N/A</v>
      </c>
      <c r="E84" t="e">
        <f>VLOOKUP($C84,Inscriptions!$A:$F,3,FALSE)</f>
        <v>#N/A</v>
      </c>
      <c r="F84" s="35">
        <f>Arrivée!F81</f>
        <v>0</v>
      </c>
    </row>
    <row r="85" spans="2:6" x14ac:dyDescent="0.4">
      <c r="B85" s="32">
        <f>Arrivée!A82</f>
        <v>0</v>
      </c>
      <c r="C85" s="32">
        <f>Arrivée!B82</f>
        <v>0</v>
      </c>
      <c r="D85" t="e">
        <f>VLOOKUP($C85,Inscriptions!$A:$F,2,FALSE)</f>
        <v>#N/A</v>
      </c>
      <c r="E85" t="e">
        <f>VLOOKUP($C85,Inscriptions!$A:$F,3,FALSE)</f>
        <v>#N/A</v>
      </c>
      <c r="F85" s="35">
        <f>Arrivée!F82</f>
        <v>0</v>
      </c>
    </row>
    <row r="86" spans="2:6" x14ac:dyDescent="0.4">
      <c r="B86" s="32">
        <f>Arrivée!A83</f>
        <v>0</v>
      </c>
      <c r="C86" s="32">
        <f>Arrivée!B83</f>
        <v>0</v>
      </c>
      <c r="D86" t="e">
        <f>VLOOKUP($C86,Inscriptions!$A:$F,2,FALSE)</f>
        <v>#N/A</v>
      </c>
      <c r="E86" t="e">
        <f>VLOOKUP($C86,Inscriptions!$A:$F,3,FALSE)</f>
        <v>#N/A</v>
      </c>
      <c r="F86" s="35">
        <f>Arrivée!F83</f>
        <v>0</v>
      </c>
    </row>
    <row r="87" spans="2:6" x14ac:dyDescent="0.4">
      <c r="B87" s="32">
        <f>Arrivée!A84</f>
        <v>0</v>
      </c>
      <c r="C87" s="32">
        <f>Arrivée!B84</f>
        <v>0</v>
      </c>
      <c r="D87" t="e">
        <f>VLOOKUP($C87,Inscriptions!$A:$F,2,FALSE)</f>
        <v>#N/A</v>
      </c>
      <c r="E87" t="e">
        <f>VLOOKUP($C87,Inscriptions!$A:$F,3,FALSE)</f>
        <v>#N/A</v>
      </c>
      <c r="F87" s="35">
        <f>Arrivée!F84</f>
        <v>0</v>
      </c>
    </row>
    <row r="88" spans="2:6" x14ac:dyDescent="0.4">
      <c r="B88" s="32">
        <f>Arrivée!A85</f>
        <v>0</v>
      </c>
      <c r="C88" s="32">
        <f>Arrivée!B85</f>
        <v>0</v>
      </c>
      <c r="D88" t="e">
        <f>VLOOKUP($C88,Inscriptions!$A:$F,2,FALSE)</f>
        <v>#N/A</v>
      </c>
      <c r="E88" t="e">
        <f>VLOOKUP($C88,Inscriptions!$A:$F,3,FALSE)</f>
        <v>#N/A</v>
      </c>
      <c r="F88" s="35">
        <f>Arrivée!F85</f>
        <v>0</v>
      </c>
    </row>
    <row r="89" spans="2:6" x14ac:dyDescent="0.4">
      <c r="B89" s="32">
        <f>Arrivée!A86</f>
        <v>0</v>
      </c>
      <c r="C89" s="32">
        <f>Arrivée!B86</f>
        <v>0</v>
      </c>
      <c r="D89" t="e">
        <f>VLOOKUP($C89,Inscriptions!$A:$F,2,FALSE)</f>
        <v>#N/A</v>
      </c>
      <c r="E89" t="e">
        <f>VLOOKUP($C89,Inscriptions!$A:$F,3,FALSE)</f>
        <v>#N/A</v>
      </c>
      <c r="F89" s="35">
        <f>Arrivée!F86</f>
        <v>0</v>
      </c>
    </row>
    <row r="90" spans="2:6" x14ac:dyDescent="0.4">
      <c r="B90" s="32">
        <f>Arrivée!A87</f>
        <v>0</v>
      </c>
      <c r="C90" s="32">
        <f>Arrivée!B87</f>
        <v>0</v>
      </c>
      <c r="D90" t="e">
        <f>VLOOKUP($C90,Inscriptions!$A:$F,2,FALSE)</f>
        <v>#N/A</v>
      </c>
      <c r="E90" t="e">
        <f>VLOOKUP($C90,Inscriptions!$A:$F,3,FALSE)</f>
        <v>#N/A</v>
      </c>
      <c r="F90" s="35">
        <f>Arrivée!F87</f>
        <v>0</v>
      </c>
    </row>
    <row r="91" spans="2:6" x14ac:dyDescent="0.4">
      <c r="B91" s="32">
        <f>Arrivée!A88</f>
        <v>0</v>
      </c>
      <c r="C91" s="32">
        <f>Arrivée!B88</f>
        <v>0</v>
      </c>
      <c r="D91" t="e">
        <f>VLOOKUP($C91,Inscriptions!$A:$F,2,FALSE)</f>
        <v>#N/A</v>
      </c>
      <c r="E91" t="e">
        <f>VLOOKUP($C91,Inscriptions!$A:$F,3,FALSE)</f>
        <v>#N/A</v>
      </c>
      <c r="F91" s="35">
        <f>Arrivée!F88</f>
        <v>0</v>
      </c>
    </row>
    <row r="92" spans="2:6" x14ac:dyDescent="0.4">
      <c r="B92" s="32">
        <f>Arrivée!A89</f>
        <v>0</v>
      </c>
      <c r="C92" s="32">
        <f>Arrivée!B89</f>
        <v>0</v>
      </c>
      <c r="D92" t="e">
        <f>VLOOKUP($C92,Inscriptions!$A:$F,2,FALSE)</f>
        <v>#N/A</v>
      </c>
      <c r="E92" t="e">
        <f>VLOOKUP($C92,Inscriptions!$A:$F,3,FALSE)</f>
        <v>#N/A</v>
      </c>
      <c r="F92" s="35">
        <f>Arrivée!F89</f>
        <v>0</v>
      </c>
    </row>
    <row r="93" spans="2:6" x14ac:dyDescent="0.4">
      <c r="B93" s="32">
        <f>Arrivée!A90</f>
        <v>0</v>
      </c>
      <c r="C93" s="32">
        <f>Arrivée!B90</f>
        <v>0</v>
      </c>
      <c r="D93" t="e">
        <f>VLOOKUP($C93,Inscriptions!$A:$F,2,FALSE)</f>
        <v>#N/A</v>
      </c>
      <c r="E93" t="e">
        <f>VLOOKUP($C93,Inscriptions!$A:$F,3,FALSE)</f>
        <v>#N/A</v>
      </c>
      <c r="F93" s="35">
        <f>Arrivée!F90</f>
        <v>0</v>
      </c>
    </row>
    <row r="94" spans="2:6" x14ac:dyDescent="0.4">
      <c r="B94" s="32">
        <f>Arrivée!A91</f>
        <v>0</v>
      </c>
      <c r="C94" s="32">
        <f>Arrivée!B91</f>
        <v>0</v>
      </c>
      <c r="D94" t="e">
        <f>VLOOKUP($C94,Inscriptions!$A:$F,2,FALSE)</f>
        <v>#N/A</v>
      </c>
      <c r="E94" t="e">
        <f>VLOOKUP($C94,Inscriptions!$A:$F,3,FALSE)</f>
        <v>#N/A</v>
      </c>
      <c r="F94" s="35">
        <f>Arrivée!F91</f>
        <v>0</v>
      </c>
    </row>
    <row r="95" spans="2:6" x14ac:dyDescent="0.4">
      <c r="B95" s="32">
        <f>Arrivée!A92</f>
        <v>0</v>
      </c>
      <c r="C95" s="32">
        <f>Arrivée!B92</f>
        <v>0</v>
      </c>
      <c r="D95" t="e">
        <f>VLOOKUP($C95,Inscriptions!$A:$F,2,FALSE)</f>
        <v>#N/A</v>
      </c>
      <c r="E95" t="e">
        <f>VLOOKUP($C95,Inscriptions!$A:$F,3,FALSE)</f>
        <v>#N/A</v>
      </c>
      <c r="F95" s="35">
        <f>Arrivée!F92</f>
        <v>0</v>
      </c>
    </row>
    <row r="96" spans="2:6" x14ac:dyDescent="0.4">
      <c r="B96" s="32">
        <f>Arrivée!A93</f>
        <v>0</v>
      </c>
      <c r="C96" s="32">
        <f>Arrivée!B93</f>
        <v>0</v>
      </c>
      <c r="D96" t="e">
        <f>VLOOKUP($C96,Inscriptions!$A:$F,2,FALSE)</f>
        <v>#N/A</v>
      </c>
      <c r="E96" t="e">
        <f>VLOOKUP($C96,Inscriptions!$A:$F,3,FALSE)</f>
        <v>#N/A</v>
      </c>
      <c r="F96" s="35">
        <f>Arrivée!F93</f>
        <v>0</v>
      </c>
    </row>
    <row r="97" spans="2:6" x14ac:dyDescent="0.4">
      <c r="B97" s="32">
        <f>Arrivée!A94</f>
        <v>0</v>
      </c>
      <c r="C97" s="32">
        <f>Arrivée!B94</f>
        <v>0</v>
      </c>
      <c r="D97" t="e">
        <f>VLOOKUP($C97,Inscriptions!$A:$F,2,FALSE)</f>
        <v>#N/A</v>
      </c>
      <c r="E97" t="e">
        <f>VLOOKUP($C97,Inscriptions!$A:$F,3,FALSE)</f>
        <v>#N/A</v>
      </c>
      <c r="F97" s="35">
        <f>Arrivée!F94</f>
        <v>0</v>
      </c>
    </row>
    <row r="98" spans="2:6" x14ac:dyDescent="0.4">
      <c r="B98" s="32">
        <f>Arrivée!A95</f>
        <v>0</v>
      </c>
      <c r="C98" s="32">
        <f>Arrivée!B95</f>
        <v>0</v>
      </c>
      <c r="D98" t="e">
        <f>VLOOKUP($C98,Inscriptions!$A:$F,2,FALSE)</f>
        <v>#N/A</v>
      </c>
      <c r="E98" t="e">
        <f>VLOOKUP($C98,Inscriptions!$A:$F,3,FALSE)</f>
        <v>#N/A</v>
      </c>
      <c r="F98" s="35">
        <f>Arrivée!F95</f>
        <v>0</v>
      </c>
    </row>
    <row r="99" spans="2:6" x14ac:dyDescent="0.4">
      <c r="B99" s="32">
        <f>Arrivée!A96</f>
        <v>0</v>
      </c>
      <c r="C99" s="32">
        <f>Arrivée!B96</f>
        <v>0</v>
      </c>
      <c r="D99" t="e">
        <f>VLOOKUP($C99,Inscriptions!$A:$F,2,FALSE)</f>
        <v>#N/A</v>
      </c>
      <c r="E99" t="e">
        <f>VLOOKUP($C99,Inscriptions!$A:$F,3,FALSE)</f>
        <v>#N/A</v>
      </c>
      <c r="F99" s="35">
        <f>Arrivée!F96</f>
        <v>0</v>
      </c>
    </row>
    <row r="100" spans="2:6" x14ac:dyDescent="0.4">
      <c r="B100" s="32">
        <f>Arrivée!A97</f>
        <v>0</v>
      </c>
      <c r="C100" s="32">
        <f>Arrivée!B97</f>
        <v>0</v>
      </c>
      <c r="D100" t="e">
        <f>VLOOKUP($C100,Inscriptions!$A:$F,2,FALSE)</f>
        <v>#N/A</v>
      </c>
      <c r="E100" t="e">
        <f>VLOOKUP($C100,Inscriptions!$A:$F,3,FALSE)</f>
        <v>#N/A</v>
      </c>
      <c r="F100" s="35">
        <f>Arrivée!F97</f>
        <v>0</v>
      </c>
    </row>
    <row r="101" spans="2:6" x14ac:dyDescent="0.4">
      <c r="B101" s="32">
        <f>Arrivée!A98</f>
        <v>0</v>
      </c>
      <c r="C101" s="32">
        <f>Arrivée!B98</f>
        <v>0</v>
      </c>
      <c r="D101" t="e">
        <f>VLOOKUP($C101,Inscriptions!$A:$F,2,FALSE)</f>
        <v>#N/A</v>
      </c>
      <c r="E101" t="e">
        <f>VLOOKUP($C101,Inscriptions!$A:$F,3,FALSE)</f>
        <v>#N/A</v>
      </c>
      <c r="F101" s="35">
        <f>Arrivée!F98</f>
        <v>0</v>
      </c>
    </row>
    <row r="102" spans="2:6" x14ac:dyDescent="0.4">
      <c r="B102" s="32">
        <f>Arrivée!A99</f>
        <v>0</v>
      </c>
      <c r="C102" s="32">
        <f>Arrivée!B99</f>
        <v>0</v>
      </c>
      <c r="D102" t="e">
        <f>VLOOKUP($C102,Inscriptions!$A:$F,2,FALSE)</f>
        <v>#N/A</v>
      </c>
      <c r="E102" t="e">
        <f>VLOOKUP($C102,Inscriptions!$A:$F,3,FALSE)</f>
        <v>#N/A</v>
      </c>
      <c r="F102" s="35">
        <f>Arrivée!F99</f>
        <v>0</v>
      </c>
    </row>
    <row r="103" spans="2:6" x14ac:dyDescent="0.4">
      <c r="B103" s="32">
        <f>Arrivée!A100</f>
        <v>0</v>
      </c>
      <c r="C103" s="32">
        <f>Arrivée!B100</f>
        <v>0</v>
      </c>
      <c r="D103" t="e">
        <f>VLOOKUP($C103,Inscriptions!$A:$F,2,FALSE)</f>
        <v>#N/A</v>
      </c>
      <c r="E103" t="e">
        <f>VLOOKUP($C103,Inscriptions!$A:$F,3,FALSE)</f>
        <v>#N/A</v>
      </c>
      <c r="F103" s="35">
        <f>Arrivée!F100</f>
        <v>0</v>
      </c>
    </row>
    <row r="104" spans="2:6" x14ac:dyDescent="0.4">
      <c r="B104" s="32">
        <f>Arrivée!A101</f>
        <v>0</v>
      </c>
      <c r="C104" s="32">
        <f>Arrivée!B101</f>
        <v>0</v>
      </c>
      <c r="D104" t="e">
        <f>VLOOKUP($C104,Inscriptions!$A:$F,2,FALSE)</f>
        <v>#N/A</v>
      </c>
      <c r="E104" t="e">
        <f>VLOOKUP($C104,Inscriptions!$A:$F,3,FALSE)</f>
        <v>#N/A</v>
      </c>
      <c r="F104" s="35">
        <f>Arrivée!F101</f>
        <v>0</v>
      </c>
    </row>
    <row r="105" spans="2:6" x14ac:dyDescent="0.4">
      <c r="B105" s="32">
        <f>Arrivée!A102</f>
        <v>0</v>
      </c>
      <c r="C105" s="32">
        <f>Arrivée!B102</f>
        <v>0</v>
      </c>
      <c r="D105" t="e">
        <f>VLOOKUP($C105,Inscriptions!$A:$F,2,FALSE)</f>
        <v>#N/A</v>
      </c>
      <c r="E105" t="e">
        <f>VLOOKUP($C105,Inscriptions!$A:$F,3,FALSE)</f>
        <v>#N/A</v>
      </c>
      <c r="F105" s="35">
        <f>Arrivée!F102</f>
        <v>0</v>
      </c>
    </row>
    <row r="106" spans="2:6" x14ac:dyDescent="0.4">
      <c r="B106" s="32">
        <f>Arrivée!A103</f>
        <v>0</v>
      </c>
      <c r="C106" s="32">
        <f>Arrivée!B103</f>
        <v>0</v>
      </c>
      <c r="D106" t="e">
        <f>VLOOKUP($C106,Inscriptions!$A:$F,2,FALSE)</f>
        <v>#N/A</v>
      </c>
      <c r="E106" t="e">
        <f>VLOOKUP($C106,Inscriptions!$A:$F,3,FALSE)</f>
        <v>#N/A</v>
      </c>
      <c r="F106" s="35">
        <f>Arrivée!F103</f>
        <v>0</v>
      </c>
    </row>
    <row r="107" spans="2:6" x14ac:dyDescent="0.4">
      <c r="B107" s="32">
        <f>Arrivée!A104</f>
        <v>0</v>
      </c>
      <c r="C107" s="32">
        <f>Arrivée!B104</f>
        <v>0</v>
      </c>
      <c r="D107" t="e">
        <f>VLOOKUP($C107,Inscriptions!$A:$F,2,FALSE)</f>
        <v>#N/A</v>
      </c>
      <c r="E107" t="e">
        <f>VLOOKUP($C107,Inscriptions!$A:$F,3,FALSE)</f>
        <v>#N/A</v>
      </c>
      <c r="F107" s="35">
        <f>Arrivée!F104</f>
        <v>0</v>
      </c>
    </row>
    <row r="108" spans="2:6" x14ac:dyDescent="0.4">
      <c r="B108" s="32">
        <f>Arrivée!A105</f>
        <v>0</v>
      </c>
      <c r="C108" s="32">
        <f>Arrivée!B105</f>
        <v>0</v>
      </c>
      <c r="D108" t="e">
        <f>VLOOKUP($C108,Inscriptions!$A:$F,2,FALSE)</f>
        <v>#N/A</v>
      </c>
      <c r="E108" t="e">
        <f>VLOOKUP($C108,Inscriptions!$A:$F,3,FALSE)</f>
        <v>#N/A</v>
      </c>
      <c r="F108" s="35">
        <f>Arrivée!F105</f>
        <v>0</v>
      </c>
    </row>
    <row r="109" spans="2:6" x14ac:dyDescent="0.4">
      <c r="B109" s="32">
        <f>Arrivée!A106</f>
        <v>0</v>
      </c>
      <c r="C109" s="32">
        <f>Arrivée!B106</f>
        <v>0</v>
      </c>
      <c r="D109" t="e">
        <f>VLOOKUP($C109,Inscriptions!$A:$F,2,FALSE)</f>
        <v>#N/A</v>
      </c>
      <c r="E109" t="e">
        <f>VLOOKUP($C109,Inscriptions!$A:$F,3,FALSE)</f>
        <v>#N/A</v>
      </c>
      <c r="F109" s="35">
        <f>Arrivée!F106</f>
        <v>0</v>
      </c>
    </row>
    <row r="110" spans="2:6" x14ac:dyDescent="0.4">
      <c r="B110" s="32">
        <f>Arrivée!A107</f>
        <v>0</v>
      </c>
      <c r="C110" s="32">
        <f>Arrivée!B107</f>
        <v>0</v>
      </c>
      <c r="D110" t="e">
        <f>VLOOKUP($C110,Inscriptions!$A:$F,2,FALSE)</f>
        <v>#N/A</v>
      </c>
      <c r="E110" t="e">
        <f>VLOOKUP($C110,Inscriptions!$A:$F,3,FALSE)</f>
        <v>#N/A</v>
      </c>
      <c r="F110" s="35">
        <f>Arrivée!F107</f>
        <v>0</v>
      </c>
    </row>
    <row r="111" spans="2:6" x14ac:dyDescent="0.4">
      <c r="B111" s="32">
        <f>Arrivée!A108</f>
        <v>0</v>
      </c>
      <c r="C111" s="32">
        <f>Arrivée!B108</f>
        <v>0</v>
      </c>
      <c r="D111" t="e">
        <f>VLOOKUP($C111,Inscriptions!$A:$F,2,FALSE)</f>
        <v>#N/A</v>
      </c>
      <c r="E111" t="e">
        <f>VLOOKUP($C111,Inscriptions!$A:$F,3,FALSE)</f>
        <v>#N/A</v>
      </c>
      <c r="F111" s="35">
        <f>Arrivée!F108</f>
        <v>0</v>
      </c>
    </row>
    <row r="112" spans="2:6" x14ac:dyDescent="0.4">
      <c r="B112" s="32">
        <f>Arrivée!A109</f>
        <v>0</v>
      </c>
      <c r="C112" s="32">
        <f>Arrivée!B109</f>
        <v>0</v>
      </c>
      <c r="D112" t="e">
        <f>VLOOKUP($C112,Inscriptions!$A:$F,2,FALSE)</f>
        <v>#N/A</v>
      </c>
      <c r="E112" t="e">
        <f>VLOOKUP($C112,Inscriptions!$A:$F,3,FALSE)</f>
        <v>#N/A</v>
      </c>
      <c r="F112" s="35">
        <f>Arrivée!F109</f>
        <v>0</v>
      </c>
    </row>
    <row r="113" spans="2:6" x14ac:dyDescent="0.4">
      <c r="B113" s="32">
        <f>Arrivée!A110</f>
        <v>0</v>
      </c>
      <c r="C113" s="32">
        <f>Arrivée!B110</f>
        <v>0</v>
      </c>
      <c r="D113" t="e">
        <f>VLOOKUP($C113,Inscriptions!$A:$F,2,FALSE)</f>
        <v>#N/A</v>
      </c>
      <c r="E113" t="e">
        <f>VLOOKUP($C113,Inscriptions!$A:$F,3,FALSE)</f>
        <v>#N/A</v>
      </c>
      <c r="F113" s="35">
        <f>Arrivée!F110</f>
        <v>0</v>
      </c>
    </row>
    <row r="114" spans="2:6" x14ac:dyDescent="0.4">
      <c r="B114" s="32">
        <f>Arrivée!A111</f>
        <v>0</v>
      </c>
      <c r="C114" s="32">
        <f>Arrivée!B111</f>
        <v>0</v>
      </c>
      <c r="D114" t="e">
        <f>VLOOKUP($C114,Inscriptions!$A:$F,2,FALSE)</f>
        <v>#N/A</v>
      </c>
      <c r="E114" t="e">
        <f>VLOOKUP($C114,Inscriptions!$A:$F,3,FALSE)</f>
        <v>#N/A</v>
      </c>
      <c r="F114" s="35">
        <f>Arrivée!F111</f>
        <v>0</v>
      </c>
    </row>
    <row r="115" spans="2:6" x14ac:dyDescent="0.4">
      <c r="B115" s="32">
        <f>Arrivée!A112</f>
        <v>0</v>
      </c>
      <c r="C115" s="32">
        <f>Arrivée!B112</f>
        <v>0</v>
      </c>
      <c r="D115" t="e">
        <f>VLOOKUP($C115,Inscriptions!$A:$F,2,FALSE)</f>
        <v>#N/A</v>
      </c>
      <c r="E115" t="e">
        <f>VLOOKUP($C115,Inscriptions!$A:$F,3,FALSE)</f>
        <v>#N/A</v>
      </c>
      <c r="F115" s="35">
        <f>Arrivée!F112</f>
        <v>0</v>
      </c>
    </row>
    <row r="116" spans="2:6" x14ac:dyDescent="0.4">
      <c r="B116" s="32">
        <f>Arrivée!A113</f>
        <v>0</v>
      </c>
      <c r="C116" s="32">
        <f>Arrivée!B113</f>
        <v>0</v>
      </c>
      <c r="D116" t="e">
        <f>VLOOKUP($C116,Inscriptions!$A:$F,2,FALSE)</f>
        <v>#N/A</v>
      </c>
      <c r="E116" t="e">
        <f>VLOOKUP($C116,Inscriptions!$A:$F,3,FALSE)</f>
        <v>#N/A</v>
      </c>
      <c r="F116" s="35">
        <f>Arrivée!F113</f>
        <v>0</v>
      </c>
    </row>
    <row r="117" spans="2:6" x14ac:dyDescent="0.4">
      <c r="B117" s="32">
        <f>Arrivée!A114</f>
        <v>0</v>
      </c>
      <c r="C117" s="32">
        <f>Arrivée!B114</f>
        <v>0</v>
      </c>
      <c r="D117" t="e">
        <f>VLOOKUP($C117,Inscriptions!$A:$F,2,FALSE)</f>
        <v>#N/A</v>
      </c>
      <c r="E117" t="e">
        <f>VLOOKUP($C117,Inscriptions!$A:$F,3,FALSE)</f>
        <v>#N/A</v>
      </c>
      <c r="F117" s="35">
        <f>Arrivée!F114</f>
        <v>0</v>
      </c>
    </row>
    <row r="118" spans="2:6" x14ac:dyDescent="0.4">
      <c r="B118" s="32">
        <f>Arrivée!A115</f>
        <v>0</v>
      </c>
      <c r="C118" s="32">
        <f>Arrivée!B115</f>
        <v>0</v>
      </c>
      <c r="D118" t="e">
        <f>VLOOKUP($C118,Inscriptions!$A:$F,2,FALSE)</f>
        <v>#N/A</v>
      </c>
      <c r="E118" t="e">
        <f>VLOOKUP($C118,Inscriptions!$A:$F,3,FALSE)</f>
        <v>#N/A</v>
      </c>
      <c r="F118" s="35">
        <f>Arrivée!F115</f>
        <v>0</v>
      </c>
    </row>
    <row r="119" spans="2:6" x14ac:dyDescent="0.4">
      <c r="B119" s="32">
        <f>Arrivée!A116</f>
        <v>0</v>
      </c>
      <c r="C119" s="32">
        <f>Arrivée!B116</f>
        <v>0</v>
      </c>
      <c r="D119" t="e">
        <f>VLOOKUP($C119,Inscriptions!$A:$F,2,FALSE)</f>
        <v>#N/A</v>
      </c>
      <c r="E119" t="e">
        <f>VLOOKUP($C119,Inscriptions!$A:$F,3,FALSE)</f>
        <v>#N/A</v>
      </c>
      <c r="F119" s="35">
        <f>Arrivée!F116</f>
        <v>0</v>
      </c>
    </row>
    <row r="120" spans="2:6" x14ac:dyDescent="0.4">
      <c r="B120" s="32">
        <f>Arrivée!A117</f>
        <v>0</v>
      </c>
      <c r="C120" s="32">
        <f>Arrivée!B117</f>
        <v>0</v>
      </c>
      <c r="D120" t="e">
        <f>VLOOKUP($C120,Inscriptions!$A:$F,2,FALSE)</f>
        <v>#N/A</v>
      </c>
      <c r="E120" t="e">
        <f>VLOOKUP($C120,Inscriptions!$A:$F,3,FALSE)</f>
        <v>#N/A</v>
      </c>
      <c r="F120" s="35">
        <f>Arrivée!F117</f>
        <v>0</v>
      </c>
    </row>
    <row r="121" spans="2:6" x14ac:dyDescent="0.4">
      <c r="B121" s="32">
        <f>Arrivée!A118</f>
        <v>0</v>
      </c>
      <c r="C121" s="32">
        <f>Arrivée!B118</f>
        <v>0</v>
      </c>
      <c r="D121" t="e">
        <f>VLOOKUP($C121,Inscriptions!$A:$F,2,FALSE)</f>
        <v>#N/A</v>
      </c>
      <c r="E121" t="e">
        <f>VLOOKUP($C121,Inscriptions!$A:$F,3,FALSE)</f>
        <v>#N/A</v>
      </c>
      <c r="F121" s="35">
        <f>Arrivée!F118</f>
        <v>0</v>
      </c>
    </row>
    <row r="122" spans="2:6" x14ac:dyDescent="0.4">
      <c r="B122" s="32">
        <f>Arrivée!A119</f>
        <v>0</v>
      </c>
      <c r="C122" s="32">
        <f>Arrivée!B119</f>
        <v>0</v>
      </c>
      <c r="D122" t="e">
        <f>VLOOKUP($C122,Inscriptions!$A:$F,2,FALSE)</f>
        <v>#N/A</v>
      </c>
      <c r="E122" t="e">
        <f>VLOOKUP($C122,Inscriptions!$A:$F,3,FALSE)</f>
        <v>#N/A</v>
      </c>
      <c r="F122" s="35">
        <f>Arrivée!F119</f>
        <v>0</v>
      </c>
    </row>
    <row r="123" spans="2:6" x14ac:dyDescent="0.4">
      <c r="B123" s="32">
        <f>Arrivée!A120</f>
        <v>0</v>
      </c>
      <c r="C123" s="32">
        <f>Arrivée!B120</f>
        <v>0</v>
      </c>
      <c r="D123" t="e">
        <f>VLOOKUP($C123,Inscriptions!$A:$F,2,FALSE)</f>
        <v>#N/A</v>
      </c>
      <c r="E123" t="e">
        <f>VLOOKUP($C123,Inscriptions!$A:$F,3,FALSE)</f>
        <v>#N/A</v>
      </c>
      <c r="F123" s="35">
        <f>Arrivée!F120</f>
        <v>0</v>
      </c>
    </row>
    <row r="124" spans="2:6" x14ac:dyDescent="0.4">
      <c r="B124" s="32">
        <f>Arrivée!A121</f>
        <v>0</v>
      </c>
      <c r="C124" s="32">
        <f>Arrivée!B121</f>
        <v>0</v>
      </c>
      <c r="D124" t="e">
        <f>VLOOKUP($C124,Inscriptions!$A:$F,2,FALSE)</f>
        <v>#N/A</v>
      </c>
      <c r="E124" t="e">
        <f>VLOOKUP($C124,Inscriptions!$A:$F,3,FALSE)</f>
        <v>#N/A</v>
      </c>
      <c r="F124" s="35">
        <f>Arrivée!F121</f>
        <v>0</v>
      </c>
    </row>
    <row r="125" spans="2:6" x14ac:dyDescent="0.4">
      <c r="B125" s="32">
        <f>Arrivée!A122</f>
        <v>0</v>
      </c>
      <c r="C125" s="32">
        <f>Arrivée!B122</f>
        <v>0</v>
      </c>
      <c r="D125" t="e">
        <f>VLOOKUP($C125,Inscriptions!$A:$F,2,FALSE)</f>
        <v>#N/A</v>
      </c>
      <c r="E125" t="e">
        <f>VLOOKUP($C125,Inscriptions!$A:$F,3,FALSE)</f>
        <v>#N/A</v>
      </c>
      <c r="F125" s="35">
        <f>Arrivée!F122</f>
        <v>0</v>
      </c>
    </row>
    <row r="126" spans="2:6" x14ac:dyDescent="0.4">
      <c r="B126" s="32">
        <f>Arrivée!A123</f>
        <v>0</v>
      </c>
      <c r="C126" s="32">
        <f>Arrivée!B123</f>
        <v>0</v>
      </c>
      <c r="D126" t="e">
        <f>VLOOKUP($C126,Inscriptions!$A:$F,2,FALSE)</f>
        <v>#N/A</v>
      </c>
      <c r="E126" t="e">
        <f>VLOOKUP($C126,Inscriptions!$A:$F,3,FALSE)</f>
        <v>#N/A</v>
      </c>
      <c r="F126" s="35">
        <f>Arrivée!F123</f>
        <v>0</v>
      </c>
    </row>
    <row r="127" spans="2:6" x14ac:dyDescent="0.4">
      <c r="B127" s="32">
        <f>Arrivée!A124</f>
        <v>0</v>
      </c>
      <c r="C127" s="32">
        <f>Arrivée!B124</f>
        <v>0</v>
      </c>
      <c r="D127" t="e">
        <f>VLOOKUP($C127,Inscriptions!$A:$F,2,FALSE)</f>
        <v>#N/A</v>
      </c>
      <c r="E127" t="e">
        <f>VLOOKUP($C127,Inscriptions!$A:$F,3,FALSE)</f>
        <v>#N/A</v>
      </c>
      <c r="F127" s="35">
        <f>Arrivée!F124</f>
        <v>0</v>
      </c>
    </row>
    <row r="128" spans="2:6" x14ac:dyDescent="0.4">
      <c r="B128" s="32">
        <f>Arrivée!A125</f>
        <v>0</v>
      </c>
      <c r="C128" s="32">
        <f>Arrivée!B125</f>
        <v>0</v>
      </c>
      <c r="D128" t="e">
        <f>VLOOKUP($C128,Inscriptions!$A:$F,2,FALSE)</f>
        <v>#N/A</v>
      </c>
      <c r="E128" t="e">
        <f>VLOOKUP($C128,Inscriptions!$A:$F,3,FALSE)</f>
        <v>#N/A</v>
      </c>
      <c r="F128" s="35">
        <f>Arrivée!F125</f>
        <v>0</v>
      </c>
    </row>
    <row r="129" spans="2:6" x14ac:dyDescent="0.4">
      <c r="B129" s="32">
        <f>Arrivée!A126</f>
        <v>0</v>
      </c>
      <c r="C129" s="32">
        <f>Arrivée!B126</f>
        <v>0</v>
      </c>
      <c r="D129" t="e">
        <f>VLOOKUP($C129,Inscriptions!$A:$F,2,FALSE)</f>
        <v>#N/A</v>
      </c>
      <c r="E129" t="e">
        <f>VLOOKUP($C129,Inscriptions!$A:$F,3,FALSE)</f>
        <v>#N/A</v>
      </c>
      <c r="F129" s="35">
        <f>Arrivée!F126</f>
        <v>0</v>
      </c>
    </row>
    <row r="130" spans="2:6" x14ac:dyDescent="0.4">
      <c r="B130" s="32">
        <f>Arrivée!A127</f>
        <v>0</v>
      </c>
      <c r="C130" s="32">
        <f>Arrivée!B127</f>
        <v>0</v>
      </c>
      <c r="D130" t="e">
        <f>VLOOKUP($C130,Inscriptions!$A:$F,2,FALSE)</f>
        <v>#N/A</v>
      </c>
      <c r="E130" t="e">
        <f>VLOOKUP($C130,Inscriptions!$A:$F,3,FALSE)</f>
        <v>#N/A</v>
      </c>
      <c r="F130" s="35">
        <f>Arrivée!F127</f>
        <v>0</v>
      </c>
    </row>
    <row r="131" spans="2:6" x14ac:dyDescent="0.4">
      <c r="B131" s="32">
        <f>Arrivée!A128</f>
        <v>0</v>
      </c>
      <c r="C131" s="32">
        <f>Arrivée!B128</f>
        <v>0</v>
      </c>
      <c r="D131" t="e">
        <f>VLOOKUP($C131,Inscriptions!$A:$F,2,FALSE)</f>
        <v>#N/A</v>
      </c>
      <c r="E131" t="e">
        <f>VLOOKUP($C131,Inscriptions!$A:$F,3,FALSE)</f>
        <v>#N/A</v>
      </c>
      <c r="F131" s="35">
        <f>Arrivée!F128</f>
        <v>0</v>
      </c>
    </row>
    <row r="132" spans="2:6" x14ac:dyDescent="0.4">
      <c r="B132" s="32">
        <f>Arrivée!A129</f>
        <v>0</v>
      </c>
      <c r="C132" s="32">
        <f>Arrivée!B129</f>
        <v>0</v>
      </c>
      <c r="D132" t="e">
        <f>VLOOKUP($C132,Inscriptions!$A:$F,2,FALSE)</f>
        <v>#N/A</v>
      </c>
      <c r="E132" t="e">
        <f>VLOOKUP($C132,Inscriptions!$A:$F,3,FALSE)</f>
        <v>#N/A</v>
      </c>
      <c r="F132" s="35">
        <f>Arrivée!F129</f>
        <v>0</v>
      </c>
    </row>
    <row r="133" spans="2:6" x14ac:dyDescent="0.4">
      <c r="B133" s="32">
        <f>Arrivée!A130</f>
        <v>0</v>
      </c>
      <c r="C133" s="32">
        <f>Arrivée!B130</f>
        <v>0</v>
      </c>
      <c r="D133" t="e">
        <f>VLOOKUP($C133,Inscriptions!$A:$F,2,FALSE)</f>
        <v>#N/A</v>
      </c>
      <c r="E133" t="e">
        <f>VLOOKUP($C133,Inscriptions!$A:$F,3,FALSE)</f>
        <v>#N/A</v>
      </c>
      <c r="F133" s="35">
        <f>Arrivée!F130</f>
        <v>0</v>
      </c>
    </row>
    <row r="134" spans="2:6" x14ac:dyDescent="0.4">
      <c r="B134" s="32">
        <f>Arrivée!A131</f>
        <v>0</v>
      </c>
      <c r="C134" s="32">
        <f>Arrivée!B131</f>
        <v>0</v>
      </c>
      <c r="D134" t="e">
        <f>VLOOKUP($C134,Inscriptions!$A:$F,2,FALSE)</f>
        <v>#N/A</v>
      </c>
      <c r="E134" t="e">
        <f>VLOOKUP($C134,Inscriptions!$A:$F,3,FALSE)</f>
        <v>#N/A</v>
      </c>
      <c r="F134" s="35">
        <f>Arrivée!F131</f>
        <v>0</v>
      </c>
    </row>
    <row r="135" spans="2:6" x14ac:dyDescent="0.4">
      <c r="B135" s="32">
        <f>Arrivée!A132</f>
        <v>0</v>
      </c>
      <c r="C135" s="32">
        <f>Arrivée!B132</f>
        <v>0</v>
      </c>
      <c r="D135" t="e">
        <f>VLOOKUP($C135,Inscriptions!$A:$F,2,FALSE)</f>
        <v>#N/A</v>
      </c>
      <c r="E135" t="e">
        <f>VLOOKUP($C135,Inscriptions!$A:$F,3,FALSE)</f>
        <v>#N/A</v>
      </c>
      <c r="F135" s="35">
        <f>Arrivée!F132</f>
        <v>0</v>
      </c>
    </row>
    <row r="136" spans="2:6" x14ac:dyDescent="0.4">
      <c r="B136" s="32">
        <f>Arrivée!A133</f>
        <v>0</v>
      </c>
      <c r="C136" s="32">
        <f>Arrivée!B133</f>
        <v>0</v>
      </c>
      <c r="D136" t="e">
        <f>VLOOKUP($C136,Inscriptions!$A:$F,2,FALSE)</f>
        <v>#N/A</v>
      </c>
      <c r="E136" t="e">
        <f>VLOOKUP($C136,Inscriptions!$A:$F,3,FALSE)</f>
        <v>#N/A</v>
      </c>
      <c r="F136" s="35">
        <f>Arrivée!F133</f>
        <v>0</v>
      </c>
    </row>
    <row r="137" spans="2:6" x14ac:dyDescent="0.4">
      <c r="B137" s="32">
        <f>Arrivée!A134</f>
        <v>0</v>
      </c>
      <c r="C137" s="32">
        <f>Arrivée!B134</f>
        <v>0</v>
      </c>
      <c r="D137" t="e">
        <f>VLOOKUP($C137,Inscriptions!$A:$F,2,FALSE)</f>
        <v>#N/A</v>
      </c>
      <c r="E137" t="e">
        <f>VLOOKUP($C137,Inscriptions!$A:$F,3,FALSE)</f>
        <v>#N/A</v>
      </c>
      <c r="F137" s="35">
        <f>Arrivée!F134</f>
        <v>0</v>
      </c>
    </row>
    <row r="138" spans="2:6" x14ac:dyDescent="0.4">
      <c r="B138" s="32">
        <f>Arrivée!A135</f>
        <v>0</v>
      </c>
      <c r="C138" s="32">
        <f>Arrivée!B135</f>
        <v>0</v>
      </c>
      <c r="D138" t="e">
        <f>VLOOKUP($C138,Inscriptions!$A:$F,2,FALSE)</f>
        <v>#N/A</v>
      </c>
      <c r="E138" t="e">
        <f>VLOOKUP($C138,Inscriptions!$A:$F,3,FALSE)</f>
        <v>#N/A</v>
      </c>
      <c r="F138" s="35">
        <f>Arrivée!F135</f>
        <v>0</v>
      </c>
    </row>
    <row r="139" spans="2:6" x14ac:dyDescent="0.4">
      <c r="B139" s="32">
        <f>Arrivée!A136</f>
        <v>0</v>
      </c>
      <c r="C139" s="32">
        <f>Arrivée!B136</f>
        <v>0</v>
      </c>
      <c r="D139" t="e">
        <f>VLOOKUP($C139,Inscriptions!$A:$F,2,FALSE)</f>
        <v>#N/A</v>
      </c>
      <c r="E139" t="e">
        <f>VLOOKUP($C139,Inscriptions!$A:$F,3,FALSE)</f>
        <v>#N/A</v>
      </c>
      <c r="F139" s="35">
        <f>Arrivée!F136</f>
        <v>0</v>
      </c>
    </row>
    <row r="140" spans="2:6" x14ac:dyDescent="0.4">
      <c r="B140" s="32">
        <f>Arrivée!A137</f>
        <v>0</v>
      </c>
      <c r="C140" s="32">
        <f>Arrivée!B137</f>
        <v>0</v>
      </c>
      <c r="D140" t="e">
        <f>VLOOKUP($C140,Inscriptions!$A:$F,2,FALSE)</f>
        <v>#N/A</v>
      </c>
      <c r="E140" t="e">
        <f>VLOOKUP($C140,Inscriptions!$A:$F,3,FALSE)</f>
        <v>#N/A</v>
      </c>
      <c r="F140" s="35">
        <f>Arrivée!F137</f>
        <v>0</v>
      </c>
    </row>
    <row r="141" spans="2:6" x14ac:dyDescent="0.4">
      <c r="B141" s="32">
        <f>Arrivée!A138</f>
        <v>0</v>
      </c>
      <c r="C141" s="32">
        <f>Arrivée!B138</f>
        <v>0</v>
      </c>
      <c r="D141" t="e">
        <f>VLOOKUP($C141,Inscriptions!$A:$F,2,FALSE)</f>
        <v>#N/A</v>
      </c>
      <c r="E141" t="e">
        <f>VLOOKUP($C141,Inscriptions!$A:$F,3,FALSE)</f>
        <v>#N/A</v>
      </c>
      <c r="F141" s="35">
        <f>Arrivée!F138</f>
        <v>0</v>
      </c>
    </row>
    <row r="142" spans="2:6" x14ac:dyDescent="0.4">
      <c r="B142" s="32">
        <f>Arrivée!A139</f>
        <v>0</v>
      </c>
      <c r="C142" s="32">
        <f>Arrivée!B139</f>
        <v>0</v>
      </c>
      <c r="D142" t="e">
        <f>VLOOKUP($C142,Inscriptions!$A:$F,2,FALSE)</f>
        <v>#N/A</v>
      </c>
      <c r="E142" t="e">
        <f>VLOOKUP($C142,Inscriptions!$A:$F,3,FALSE)</f>
        <v>#N/A</v>
      </c>
      <c r="F142" s="35">
        <f>Arrivée!F139</f>
        <v>0</v>
      </c>
    </row>
    <row r="143" spans="2:6" x14ac:dyDescent="0.4">
      <c r="B143" s="32">
        <f>Arrivée!A140</f>
        <v>0</v>
      </c>
      <c r="C143" s="32">
        <f>Arrivée!B140</f>
        <v>0</v>
      </c>
      <c r="D143" t="e">
        <f>VLOOKUP($C143,Inscriptions!$A:$F,2,FALSE)</f>
        <v>#N/A</v>
      </c>
      <c r="E143" t="e">
        <f>VLOOKUP($C143,Inscriptions!$A:$F,3,FALSE)</f>
        <v>#N/A</v>
      </c>
      <c r="F143" s="35">
        <f>Arrivée!F140</f>
        <v>0</v>
      </c>
    </row>
    <row r="144" spans="2:6" x14ac:dyDescent="0.4">
      <c r="B144" s="32">
        <f>Arrivée!A141</f>
        <v>0</v>
      </c>
      <c r="C144" s="32">
        <f>Arrivée!B141</f>
        <v>0</v>
      </c>
      <c r="D144" t="e">
        <f>VLOOKUP($C144,Inscriptions!$A:$F,2,FALSE)</f>
        <v>#N/A</v>
      </c>
      <c r="E144" t="e">
        <f>VLOOKUP($C144,Inscriptions!$A:$F,3,FALSE)</f>
        <v>#N/A</v>
      </c>
      <c r="F144" s="35">
        <f>Arrivée!F141</f>
        <v>0</v>
      </c>
    </row>
    <row r="145" spans="2:6" x14ac:dyDescent="0.4">
      <c r="B145" s="32">
        <f>Arrivée!A142</f>
        <v>0</v>
      </c>
      <c r="C145" s="32">
        <f>Arrivée!B142</f>
        <v>0</v>
      </c>
      <c r="D145" t="e">
        <f>VLOOKUP($C145,Inscriptions!$A:$F,2,FALSE)</f>
        <v>#N/A</v>
      </c>
      <c r="E145" t="e">
        <f>VLOOKUP($C145,Inscriptions!$A:$F,3,FALSE)</f>
        <v>#N/A</v>
      </c>
      <c r="F145" s="35">
        <f>Arrivée!F142</f>
        <v>0</v>
      </c>
    </row>
    <row r="146" spans="2:6" x14ac:dyDescent="0.4">
      <c r="B146" s="32">
        <f>Arrivée!A143</f>
        <v>0</v>
      </c>
      <c r="C146" s="32">
        <f>Arrivée!B143</f>
        <v>0</v>
      </c>
      <c r="D146" t="e">
        <f>VLOOKUP($C146,Inscriptions!$A:$F,2,FALSE)</f>
        <v>#N/A</v>
      </c>
      <c r="E146" t="e">
        <f>VLOOKUP($C146,Inscriptions!$A:$F,3,FALSE)</f>
        <v>#N/A</v>
      </c>
      <c r="F146" s="35">
        <f>Arrivée!F143</f>
        <v>0</v>
      </c>
    </row>
    <row r="147" spans="2:6" x14ac:dyDescent="0.4">
      <c r="B147" s="32">
        <f>Arrivée!A144</f>
        <v>0</v>
      </c>
      <c r="C147" s="32">
        <f>Arrivée!B144</f>
        <v>0</v>
      </c>
      <c r="D147" t="e">
        <f>VLOOKUP($C147,Inscriptions!$A:$F,2,FALSE)</f>
        <v>#N/A</v>
      </c>
      <c r="E147" t="e">
        <f>VLOOKUP($C147,Inscriptions!$A:$F,3,FALSE)</f>
        <v>#N/A</v>
      </c>
      <c r="F147" s="35">
        <f>Arrivée!F144</f>
        <v>0</v>
      </c>
    </row>
    <row r="148" spans="2:6" x14ac:dyDescent="0.4">
      <c r="B148" s="32">
        <f>Arrivée!A145</f>
        <v>0</v>
      </c>
      <c r="C148" s="32">
        <f>Arrivée!B145</f>
        <v>0</v>
      </c>
      <c r="D148" t="e">
        <f>VLOOKUP($C148,Inscriptions!$A:$F,2,FALSE)</f>
        <v>#N/A</v>
      </c>
      <c r="E148" t="e">
        <f>VLOOKUP($C148,Inscriptions!$A:$F,3,FALSE)</f>
        <v>#N/A</v>
      </c>
      <c r="F148" s="35">
        <f>Arrivée!F145</f>
        <v>0</v>
      </c>
    </row>
    <row r="149" spans="2:6" x14ac:dyDescent="0.4">
      <c r="B149" s="32">
        <f>Arrivée!A146</f>
        <v>0</v>
      </c>
      <c r="C149" s="32">
        <f>Arrivée!B146</f>
        <v>0</v>
      </c>
      <c r="D149" t="e">
        <f>VLOOKUP($C149,Inscriptions!$A:$F,2,FALSE)</f>
        <v>#N/A</v>
      </c>
      <c r="E149" t="e">
        <f>VLOOKUP($C149,Inscriptions!$A:$F,3,FALSE)</f>
        <v>#N/A</v>
      </c>
      <c r="F149" s="35">
        <f>Arrivée!F146</f>
        <v>0</v>
      </c>
    </row>
    <row r="150" spans="2:6" x14ac:dyDescent="0.4">
      <c r="B150" s="32">
        <f>Arrivée!A147</f>
        <v>0</v>
      </c>
      <c r="C150" s="32">
        <f>Arrivée!B147</f>
        <v>0</v>
      </c>
      <c r="D150" t="e">
        <f>VLOOKUP($C150,Inscriptions!$A:$F,2,FALSE)</f>
        <v>#N/A</v>
      </c>
      <c r="E150" t="e">
        <f>VLOOKUP($C150,Inscriptions!$A:$F,3,FALSE)</f>
        <v>#N/A</v>
      </c>
      <c r="F150" s="35">
        <f>Arrivée!F147</f>
        <v>0</v>
      </c>
    </row>
    <row r="151" spans="2:6" x14ac:dyDescent="0.4">
      <c r="B151" s="32">
        <f>Arrivée!A148</f>
        <v>0</v>
      </c>
      <c r="C151" s="32">
        <f>Arrivée!B148</f>
        <v>0</v>
      </c>
      <c r="D151" t="e">
        <f>VLOOKUP($C151,Inscriptions!$A:$F,2,FALSE)</f>
        <v>#N/A</v>
      </c>
      <c r="E151" t="e">
        <f>VLOOKUP($C151,Inscriptions!$A:$F,3,FALSE)</f>
        <v>#N/A</v>
      </c>
      <c r="F151" s="35">
        <f>Arrivée!F148</f>
        <v>0</v>
      </c>
    </row>
    <row r="152" spans="2:6" x14ac:dyDescent="0.4">
      <c r="B152" s="32">
        <f>Arrivée!A149</f>
        <v>0</v>
      </c>
      <c r="C152" s="32">
        <f>Arrivée!B149</f>
        <v>0</v>
      </c>
      <c r="D152" t="e">
        <f>VLOOKUP($C152,Inscriptions!$A:$F,2,FALSE)</f>
        <v>#N/A</v>
      </c>
      <c r="E152" t="e">
        <f>VLOOKUP($C152,Inscriptions!$A:$F,3,FALSE)</f>
        <v>#N/A</v>
      </c>
      <c r="F152" s="35">
        <f>Arrivée!F149</f>
        <v>0</v>
      </c>
    </row>
    <row r="153" spans="2:6" x14ac:dyDescent="0.4">
      <c r="B153" s="32">
        <f>Arrivée!A150</f>
        <v>0</v>
      </c>
      <c r="C153" s="32">
        <f>Arrivée!B150</f>
        <v>0</v>
      </c>
      <c r="D153" t="e">
        <f>VLOOKUP($C153,Inscriptions!$A:$F,2,FALSE)</f>
        <v>#N/A</v>
      </c>
      <c r="E153" t="e">
        <f>VLOOKUP($C153,Inscriptions!$A:$F,3,FALSE)</f>
        <v>#N/A</v>
      </c>
      <c r="F153" s="35">
        <f>Arrivée!F150</f>
        <v>0</v>
      </c>
    </row>
    <row r="154" spans="2:6" x14ac:dyDescent="0.4">
      <c r="B154" s="32">
        <f>Arrivée!A151</f>
        <v>0</v>
      </c>
      <c r="C154" s="32">
        <f>Arrivée!B151</f>
        <v>0</v>
      </c>
      <c r="D154" t="e">
        <f>VLOOKUP($C154,Inscriptions!$A:$F,2,FALSE)</f>
        <v>#N/A</v>
      </c>
      <c r="E154" t="e">
        <f>VLOOKUP($C154,Inscriptions!$A:$F,3,FALSE)</f>
        <v>#N/A</v>
      </c>
      <c r="F154" s="35">
        <f>Arrivée!F151</f>
        <v>0</v>
      </c>
    </row>
    <row r="155" spans="2:6" x14ac:dyDescent="0.4">
      <c r="B155" s="32">
        <f>Arrivée!A152</f>
        <v>0</v>
      </c>
      <c r="C155" s="32">
        <f>Arrivée!B152</f>
        <v>0</v>
      </c>
      <c r="D155" t="e">
        <f>VLOOKUP($C155,Inscriptions!$A:$F,2,FALSE)</f>
        <v>#N/A</v>
      </c>
      <c r="E155" t="e">
        <f>VLOOKUP($C155,Inscriptions!$A:$F,3,FALSE)</f>
        <v>#N/A</v>
      </c>
      <c r="F155" s="35">
        <f>Arrivée!F152</f>
        <v>0</v>
      </c>
    </row>
    <row r="156" spans="2:6" x14ac:dyDescent="0.4">
      <c r="B156" s="32">
        <f>Arrivée!A153</f>
        <v>0</v>
      </c>
      <c r="C156" s="32">
        <f>Arrivée!B153</f>
        <v>0</v>
      </c>
      <c r="D156" t="e">
        <f>VLOOKUP($C156,Inscriptions!$A:$F,2,FALSE)</f>
        <v>#N/A</v>
      </c>
      <c r="E156" t="e">
        <f>VLOOKUP($C156,Inscriptions!$A:$F,3,FALSE)</f>
        <v>#N/A</v>
      </c>
      <c r="F156" s="35">
        <f>Arrivée!F153</f>
        <v>0</v>
      </c>
    </row>
    <row r="157" spans="2:6" x14ac:dyDescent="0.4">
      <c r="B157" s="32">
        <f>Arrivée!A154</f>
        <v>0</v>
      </c>
      <c r="C157" s="32">
        <f>Arrivée!B154</f>
        <v>0</v>
      </c>
      <c r="D157" t="e">
        <f>VLOOKUP($C157,Inscriptions!$A:$F,2,FALSE)</f>
        <v>#N/A</v>
      </c>
      <c r="E157" t="e">
        <f>VLOOKUP($C157,Inscriptions!$A:$F,3,FALSE)</f>
        <v>#N/A</v>
      </c>
      <c r="F157" s="35">
        <f>Arrivée!F154</f>
        <v>0</v>
      </c>
    </row>
    <row r="158" spans="2:6" x14ac:dyDescent="0.4">
      <c r="B158" s="32">
        <f>Arrivée!A155</f>
        <v>0</v>
      </c>
      <c r="C158" s="32">
        <f>Arrivée!B155</f>
        <v>0</v>
      </c>
      <c r="D158" t="e">
        <f>VLOOKUP($C158,Inscriptions!$A:$F,2,FALSE)</f>
        <v>#N/A</v>
      </c>
      <c r="E158" t="e">
        <f>VLOOKUP($C158,Inscriptions!$A:$F,3,FALSE)</f>
        <v>#N/A</v>
      </c>
      <c r="F158" s="35">
        <f>Arrivée!F155</f>
        <v>0</v>
      </c>
    </row>
    <row r="159" spans="2:6" x14ac:dyDescent="0.4">
      <c r="B159" s="32">
        <f>Arrivée!A156</f>
        <v>0</v>
      </c>
      <c r="C159" s="32">
        <f>Arrivée!B156</f>
        <v>0</v>
      </c>
      <c r="D159" t="e">
        <f>VLOOKUP($C159,Inscriptions!$A:$F,2,FALSE)</f>
        <v>#N/A</v>
      </c>
      <c r="E159" t="e">
        <f>VLOOKUP($C159,Inscriptions!$A:$F,3,FALSE)</f>
        <v>#N/A</v>
      </c>
      <c r="F159" s="35">
        <f>Arrivée!F156</f>
        <v>0</v>
      </c>
    </row>
    <row r="160" spans="2:6" x14ac:dyDescent="0.4">
      <c r="B160" s="32">
        <f>Arrivée!A157</f>
        <v>0</v>
      </c>
      <c r="C160" s="32">
        <f>Arrivée!B157</f>
        <v>0</v>
      </c>
      <c r="D160" t="e">
        <f>VLOOKUP($C160,Inscriptions!$A:$F,2,FALSE)</f>
        <v>#N/A</v>
      </c>
      <c r="E160" t="e">
        <f>VLOOKUP($C160,Inscriptions!$A:$F,3,FALSE)</f>
        <v>#N/A</v>
      </c>
      <c r="F160" s="35">
        <f>Arrivée!F157</f>
        <v>0</v>
      </c>
    </row>
    <row r="161" spans="2:6" x14ac:dyDescent="0.4">
      <c r="B161" s="32">
        <f>Arrivée!A158</f>
        <v>0</v>
      </c>
      <c r="C161" s="32">
        <f>Arrivée!B158</f>
        <v>0</v>
      </c>
      <c r="D161" t="e">
        <f>VLOOKUP($C161,Inscriptions!$A:$F,2,FALSE)</f>
        <v>#N/A</v>
      </c>
      <c r="E161" t="e">
        <f>VLOOKUP($C161,Inscriptions!$A:$F,3,FALSE)</f>
        <v>#N/A</v>
      </c>
      <c r="F161" s="35">
        <f>Arrivée!F158</f>
        <v>0</v>
      </c>
    </row>
    <row r="162" spans="2:6" x14ac:dyDescent="0.4">
      <c r="B162" s="32">
        <f>Arrivée!A159</f>
        <v>0</v>
      </c>
      <c r="C162" s="32">
        <f>Arrivée!B159</f>
        <v>0</v>
      </c>
      <c r="D162" t="e">
        <f>VLOOKUP($C162,Inscriptions!$A:$F,2,FALSE)</f>
        <v>#N/A</v>
      </c>
      <c r="E162" t="e">
        <f>VLOOKUP($C162,Inscriptions!$A:$F,3,FALSE)</f>
        <v>#N/A</v>
      </c>
      <c r="F162" s="35">
        <f>Arrivée!F159</f>
        <v>0</v>
      </c>
    </row>
    <row r="163" spans="2:6" x14ac:dyDescent="0.4">
      <c r="B163" s="32">
        <f>Arrivée!A160</f>
        <v>0</v>
      </c>
      <c r="C163" s="32">
        <f>Arrivée!B160</f>
        <v>0</v>
      </c>
      <c r="D163" t="e">
        <f>VLOOKUP($C163,Inscriptions!$A:$F,2,FALSE)</f>
        <v>#N/A</v>
      </c>
      <c r="E163" t="e">
        <f>VLOOKUP($C163,Inscriptions!$A:$F,3,FALSE)</f>
        <v>#N/A</v>
      </c>
      <c r="F163" s="35">
        <f>Arrivée!F160</f>
        <v>0</v>
      </c>
    </row>
    <row r="164" spans="2:6" x14ac:dyDescent="0.4">
      <c r="B164" s="32">
        <f>Arrivée!A161</f>
        <v>0</v>
      </c>
      <c r="C164" s="32">
        <f>Arrivée!B161</f>
        <v>0</v>
      </c>
      <c r="D164" t="e">
        <f>VLOOKUP($C164,Inscriptions!$A:$F,2,FALSE)</f>
        <v>#N/A</v>
      </c>
      <c r="E164" t="e">
        <f>VLOOKUP($C164,Inscriptions!$A:$F,3,FALSE)</f>
        <v>#N/A</v>
      </c>
      <c r="F164" s="35">
        <f>Arrivée!F161</f>
        <v>0</v>
      </c>
    </row>
    <row r="165" spans="2:6" x14ac:dyDescent="0.4">
      <c r="B165" s="32">
        <f>Arrivée!A162</f>
        <v>0</v>
      </c>
      <c r="C165" s="32">
        <f>Arrivée!B162</f>
        <v>0</v>
      </c>
      <c r="D165" t="e">
        <f>VLOOKUP($C165,Inscriptions!$A:$F,2,FALSE)</f>
        <v>#N/A</v>
      </c>
      <c r="E165" t="e">
        <f>VLOOKUP($C165,Inscriptions!$A:$F,3,FALSE)</f>
        <v>#N/A</v>
      </c>
      <c r="F165" s="35">
        <f>Arrivée!F162</f>
        <v>0</v>
      </c>
    </row>
    <row r="166" spans="2:6" x14ac:dyDescent="0.4">
      <c r="B166" s="32">
        <f>Arrivée!A163</f>
        <v>0</v>
      </c>
      <c r="C166" s="32">
        <f>Arrivée!B163</f>
        <v>0</v>
      </c>
      <c r="D166" t="e">
        <f>VLOOKUP($C166,Inscriptions!$A:$F,2,FALSE)</f>
        <v>#N/A</v>
      </c>
      <c r="E166" t="e">
        <f>VLOOKUP($C166,Inscriptions!$A:$F,3,FALSE)</f>
        <v>#N/A</v>
      </c>
      <c r="F166" s="35">
        <f>Arrivée!F163</f>
        <v>0</v>
      </c>
    </row>
    <row r="167" spans="2:6" x14ac:dyDescent="0.4">
      <c r="B167" s="32">
        <f>Arrivée!A164</f>
        <v>0</v>
      </c>
      <c r="C167" s="32">
        <f>Arrivée!B164</f>
        <v>0</v>
      </c>
      <c r="D167" t="e">
        <f>VLOOKUP($C167,Inscriptions!$A:$F,2,FALSE)</f>
        <v>#N/A</v>
      </c>
      <c r="E167" t="e">
        <f>VLOOKUP($C167,Inscriptions!$A:$F,3,FALSE)</f>
        <v>#N/A</v>
      </c>
      <c r="F167" s="35">
        <f>Arrivée!F164</f>
        <v>0</v>
      </c>
    </row>
    <row r="168" spans="2:6" x14ac:dyDescent="0.4">
      <c r="B168" s="32">
        <f>Arrivée!A165</f>
        <v>0</v>
      </c>
      <c r="C168" s="32">
        <f>Arrivée!B165</f>
        <v>0</v>
      </c>
      <c r="D168" t="e">
        <f>VLOOKUP($C168,Inscriptions!$A:$F,2,FALSE)</f>
        <v>#N/A</v>
      </c>
      <c r="E168" t="e">
        <f>VLOOKUP($C168,Inscriptions!$A:$F,3,FALSE)</f>
        <v>#N/A</v>
      </c>
      <c r="F168" s="35">
        <f>Arrivée!F165</f>
        <v>0</v>
      </c>
    </row>
    <row r="169" spans="2:6" x14ac:dyDescent="0.4">
      <c r="B169" s="32">
        <f>Arrivée!A166</f>
        <v>0</v>
      </c>
      <c r="C169" s="32">
        <f>Arrivée!B166</f>
        <v>0</v>
      </c>
      <c r="D169" t="e">
        <f>VLOOKUP($C169,Inscriptions!$A:$F,2,FALSE)</f>
        <v>#N/A</v>
      </c>
      <c r="E169" t="e">
        <f>VLOOKUP($C169,Inscriptions!$A:$F,3,FALSE)</f>
        <v>#N/A</v>
      </c>
      <c r="F169" s="35">
        <f>Arrivée!F166</f>
        <v>0</v>
      </c>
    </row>
    <row r="170" spans="2:6" x14ac:dyDescent="0.4">
      <c r="B170" s="32">
        <f>Arrivée!A167</f>
        <v>0</v>
      </c>
      <c r="C170" s="32">
        <f>Arrivée!B167</f>
        <v>0</v>
      </c>
      <c r="D170" t="e">
        <f>VLOOKUP($C170,Inscriptions!$A:$F,2,FALSE)</f>
        <v>#N/A</v>
      </c>
      <c r="E170" t="e">
        <f>VLOOKUP($C170,Inscriptions!$A:$F,3,FALSE)</f>
        <v>#N/A</v>
      </c>
      <c r="F170" s="35">
        <f>Arrivée!F167</f>
        <v>0</v>
      </c>
    </row>
    <row r="171" spans="2:6" x14ac:dyDescent="0.4">
      <c r="B171" s="32">
        <f>Arrivée!A168</f>
        <v>0</v>
      </c>
      <c r="C171" s="32">
        <f>Arrivée!B168</f>
        <v>0</v>
      </c>
      <c r="D171" t="e">
        <f>VLOOKUP($C171,Inscriptions!$A:$F,2,FALSE)</f>
        <v>#N/A</v>
      </c>
      <c r="E171" t="e">
        <f>VLOOKUP($C171,Inscriptions!$A:$F,3,FALSE)</f>
        <v>#N/A</v>
      </c>
      <c r="F171" s="35">
        <f>Arrivée!F168</f>
        <v>0</v>
      </c>
    </row>
    <row r="172" spans="2:6" x14ac:dyDescent="0.4">
      <c r="B172" s="32">
        <f>Arrivée!A169</f>
        <v>0</v>
      </c>
      <c r="C172" s="32">
        <f>Arrivée!B169</f>
        <v>0</v>
      </c>
      <c r="D172" t="e">
        <f>VLOOKUP($C172,Inscriptions!$A:$F,2,FALSE)</f>
        <v>#N/A</v>
      </c>
      <c r="E172" t="e">
        <f>VLOOKUP($C172,Inscriptions!$A:$F,3,FALSE)</f>
        <v>#N/A</v>
      </c>
      <c r="F172" s="35">
        <f>Arrivée!F169</f>
        <v>0</v>
      </c>
    </row>
    <row r="173" spans="2:6" x14ac:dyDescent="0.4">
      <c r="B173" s="32">
        <f>Arrivée!A170</f>
        <v>0</v>
      </c>
      <c r="C173" s="32">
        <f>Arrivée!B170</f>
        <v>0</v>
      </c>
      <c r="D173" t="e">
        <f>VLOOKUP($C173,Inscriptions!$A:$F,2,FALSE)</f>
        <v>#N/A</v>
      </c>
      <c r="E173" t="e">
        <f>VLOOKUP($C173,Inscriptions!$A:$F,3,FALSE)</f>
        <v>#N/A</v>
      </c>
      <c r="F173" s="35">
        <f>Arrivée!F170</f>
        <v>0</v>
      </c>
    </row>
    <row r="174" spans="2:6" x14ac:dyDescent="0.4">
      <c r="B174" s="32">
        <f>Arrivée!A171</f>
        <v>0</v>
      </c>
      <c r="C174" s="32">
        <f>Arrivée!B171</f>
        <v>0</v>
      </c>
      <c r="D174" t="e">
        <f>VLOOKUP($C174,Inscriptions!$A:$F,2,FALSE)</f>
        <v>#N/A</v>
      </c>
      <c r="E174" t="e">
        <f>VLOOKUP($C174,Inscriptions!$A:$F,3,FALSE)</f>
        <v>#N/A</v>
      </c>
      <c r="F174" s="35">
        <f>Arrivée!F171</f>
        <v>0</v>
      </c>
    </row>
    <row r="175" spans="2:6" x14ac:dyDescent="0.4">
      <c r="B175" s="32">
        <f>Arrivée!A172</f>
        <v>0</v>
      </c>
      <c r="C175" s="32">
        <f>Arrivée!B172</f>
        <v>0</v>
      </c>
      <c r="D175" t="e">
        <f>VLOOKUP($C175,Inscriptions!$A:$F,2,FALSE)</f>
        <v>#N/A</v>
      </c>
      <c r="E175" t="e">
        <f>VLOOKUP($C175,Inscriptions!$A:$F,3,FALSE)</f>
        <v>#N/A</v>
      </c>
      <c r="F175" s="35">
        <f>Arrivée!F172</f>
        <v>0</v>
      </c>
    </row>
    <row r="176" spans="2:6" x14ac:dyDescent="0.4">
      <c r="B176" s="32">
        <f>Arrivée!A173</f>
        <v>0</v>
      </c>
      <c r="C176" s="32">
        <f>Arrivée!B173</f>
        <v>0</v>
      </c>
      <c r="D176" t="e">
        <f>VLOOKUP($C176,Inscriptions!$A:$F,2,FALSE)</f>
        <v>#N/A</v>
      </c>
      <c r="E176" t="e">
        <f>VLOOKUP($C176,Inscriptions!$A:$F,3,FALSE)</f>
        <v>#N/A</v>
      </c>
      <c r="F176" s="35">
        <f>Arrivée!F173</f>
        <v>0</v>
      </c>
    </row>
    <row r="177" spans="2:6" x14ac:dyDescent="0.4">
      <c r="B177" s="32">
        <f>Arrivée!A174</f>
        <v>0</v>
      </c>
      <c r="C177" s="32">
        <f>Arrivée!B174</f>
        <v>0</v>
      </c>
      <c r="D177" t="e">
        <f>VLOOKUP($C177,Inscriptions!$A:$F,2,FALSE)</f>
        <v>#N/A</v>
      </c>
      <c r="E177" t="e">
        <f>VLOOKUP($C177,Inscriptions!$A:$F,3,FALSE)</f>
        <v>#N/A</v>
      </c>
      <c r="F177" s="35">
        <f>Arrivée!F174</f>
        <v>0</v>
      </c>
    </row>
    <row r="178" spans="2:6" x14ac:dyDescent="0.4">
      <c r="B178" s="32">
        <f>Arrivée!A175</f>
        <v>0</v>
      </c>
      <c r="C178" s="32">
        <f>Arrivée!B175</f>
        <v>0</v>
      </c>
      <c r="D178" t="e">
        <f>VLOOKUP($C178,Inscriptions!$A:$F,2,FALSE)</f>
        <v>#N/A</v>
      </c>
      <c r="E178" t="e">
        <f>VLOOKUP($C178,Inscriptions!$A:$F,3,FALSE)</f>
        <v>#N/A</v>
      </c>
      <c r="F178" s="35">
        <f>Arrivée!F175</f>
        <v>0</v>
      </c>
    </row>
    <row r="179" spans="2:6" x14ac:dyDescent="0.4">
      <c r="B179" s="32">
        <f>Arrivée!A176</f>
        <v>0</v>
      </c>
      <c r="C179" s="32">
        <f>Arrivée!B176</f>
        <v>0</v>
      </c>
      <c r="D179" t="e">
        <f>VLOOKUP($C179,Inscriptions!$A:$F,2,FALSE)</f>
        <v>#N/A</v>
      </c>
      <c r="E179" t="e">
        <f>VLOOKUP($C179,Inscriptions!$A:$F,3,FALSE)</f>
        <v>#N/A</v>
      </c>
      <c r="F179" s="35">
        <f>Arrivée!F176</f>
        <v>0</v>
      </c>
    </row>
    <row r="180" spans="2:6" x14ac:dyDescent="0.4">
      <c r="B180" s="32">
        <f>Arrivée!A177</f>
        <v>0</v>
      </c>
      <c r="C180" s="32">
        <f>Arrivée!B177</f>
        <v>0</v>
      </c>
      <c r="D180" t="e">
        <f>VLOOKUP($C180,Inscriptions!$A:$F,2,FALSE)</f>
        <v>#N/A</v>
      </c>
      <c r="E180" t="e">
        <f>VLOOKUP($C180,Inscriptions!$A:$F,3,FALSE)</f>
        <v>#N/A</v>
      </c>
      <c r="F180" s="35">
        <f>Arrivée!F177</f>
        <v>0</v>
      </c>
    </row>
    <row r="181" spans="2:6" x14ac:dyDescent="0.4">
      <c r="B181" s="32">
        <f>Arrivée!A178</f>
        <v>0</v>
      </c>
      <c r="C181" s="32">
        <f>Arrivée!B178</f>
        <v>0</v>
      </c>
      <c r="D181" t="e">
        <f>VLOOKUP($C181,Inscriptions!$A:$F,2,FALSE)</f>
        <v>#N/A</v>
      </c>
      <c r="E181" t="e">
        <f>VLOOKUP($C181,Inscriptions!$A:$F,3,FALSE)</f>
        <v>#N/A</v>
      </c>
      <c r="F181" s="35">
        <f>Arrivée!F178</f>
        <v>0</v>
      </c>
    </row>
    <row r="182" spans="2:6" x14ac:dyDescent="0.4">
      <c r="B182" s="32">
        <f>Arrivée!A179</f>
        <v>0</v>
      </c>
      <c r="C182" s="32">
        <f>Arrivée!B179</f>
        <v>0</v>
      </c>
      <c r="D182" t="e">
        <f>VLOOKUP($C182,Inscriptions!$A:$F,2,FALSE)</f>
        <v>#N/A</v>
      </c>
      <c r="E182" t="e">
        <f>VLOOKUP($C182,Inscriptions!$A:$F,3,FALSE)</f>
        <v>#N/A</v>
      </c>
      <c r="F182" s="35">
        <f>Arrivée!F179</f>
        <v>0</v>
      </c>
    </row>
    <row r="183" spans="2:6" x14ac:dyDescent="0.4">
      <c r="B183" s="32">
        <f>Arrivée!A180</f>
        <v>0</v>
      </c>
      <c r="C183" s="32">
        <f>Arrivée!B180</f>
        <v>0</v>
      </c>
      <c r="D183" t="e">
        <f>VLOOKUP($C183,Inscriptions!$A:$F,2,FALSE)</f>
        <v>#N/A</v>
      </c>
      <c r="E183" t="e">
        <f>VLOOKUP($C183,Inscriptions!$A:$F,3,FALSE)</f>
        <v>#N/A</v>
      </c>
      <c r="F183" s="35">
        <f>Arrivée!F180</f>
        <v>0</v>
      </c>
    </row>
    <row r="184" spans="2:6" x14ac:dyDescent="0.4">
      <c r="B184" s="32">
        <f>Arrivée!A181</f>
        <v>0</v>
      </c>
      <c r="C184" s="32">
        <f>Arrivée!B181</f>
        <v>0</v>
      </c>
      <c r="D184" t="e">
        <f>VLOOKUP($C184,Inscriptions!$A:$F,2,FALSE)</f>
        <v>#N/A</v>
      </c>
      <c r="E184" t="e">
        <f>VLOOKUP($C184,Inscriptions!$A:$F,3,FALSE)</f>
        <v>#N/A</v>
      </c>
      <c r="F184" s="35">
        <f>Arrivée!F181</f>
        <v>0</v>
      </c>
    </row>
    <row r="185" spans="2:6" x14ac:dyDescent="0.4">
      <c r="B185" s="32">
        <f>Arrivée!A182</f>
        <v>0</v>
      </c>
      <c r="C185" s="32">
        <f>Arrivée!B182</f>
        <v>0</v>
      </c>
      <c r="D185" t="e">
        <f>VLOOKUP($C185,Inscriptions!$A:$F,2,FALSE)</f>
        <v>#N/A</v>
      </c>
      <c r="E185" t="e">
        <f>VLOOKUP($C185,Inscriptions!$A:$F,3,FALSE)</f>
        <v>#N/A</v>
      </c>
      <c r="F185" s="35">
        <f>Arrivée!F182</f>
        <v>0</v>
      </c>
    </row>
    <row r="186" spans="2:6" x14ac:dyDescent="0.4">
      <c r="B186" s="32">
        <f>Arrivée!A183</f>
        <v>0</v>
      </c>
      <c r="C186" s="32">
        <f>Arrivée!B183</f>
        <v>0</v>
      </c>
      <c r="D186" t="e">
        <f>VLOOKUP($C186,Inscriptions!$A:$F,2,FALSE)</f>
        <v>#N/A</v>
      </c>
      <c r="E186" t="e">
        <f>VLOOKUP($C186,Inscriptions!$A:$F,3,FALSE)</f>
        <v>#N/A</v>
      </c>
      <c r="F186" s="35">
        <f>Arrivée!F183</f>
        <v>0</v>
      </c>
    </row>
    <row r="187" spans="2:6" x14ac:dyDescent="0.4">
      <c r="B187" s="32">
        <f>Arrivée!A184</f>
        <v>0</v>
      </c>
      <c r="C187" s="32">
        <f>Arrivée!B184</f>
        <v>0</v>
      </c>
      <c r="D187" t="e">
        <f>VLOOKUP($C187,Inscriptions!$A:$F,2,FALSE)</f>
        <v>#N/A</v>
      </c>
      <c r="E187" t="e">
        <f>VLOOKUP($C187,Inscriptions!$A:$F,3,FALSE)</f>
        <v>#N/A</v>
      </c>
      <c r="F187" s="35">
        <f>Arrivée!F184</f>
        <v>0</v>
      </c>
    </row>
    <row r="188" spans="2:6" x14ac:dyDescent="0.4">
      <c r="B188" s="32">
        <f>Arrivée!A185</f>
        <v>0</v>
      </c>
      <c r="C188" s="32">
        <f>Arrivée!B185</f>
        <v>0</v>
      </c>
      <c r="D188" t="e">
        <f>VLOOKUP($C188,Inscriptions!$A:$F,2,FALSE)</f>
        <v>#N/A</v>
      </c>
      <c r="E188" t="e">
        <f>VLOOKUP($C188,Inscriptions!$A:$F,3,FALSE)</f>
        <v>#N/A</v>
      </c>
      <c r="F188" s="35">
        <f>Arrivée!F185</f>
        <v>0</v>
      </c>
    </row>
    <row r="189" spans="2:6" x14ac:dyDescent="0.4">
      <c r="B189" s="32">
        <f>Arrivée!A186</f>
        <v>0</v>
      </c>
      <c r="C189" s="32">
        <f>Arrivée!B186</f>
        <v>0</v>
      </c>
      <c r="D189" t="e">
        <f>VLOOKUP($C189,Inscriptions!$A:$F,2,FALSE)</f>
        <v>#N/A</v>
      </c>
      <c r="E189" t="e">
        <f>VLOOKUP($C189,Inscriptions!$A:$F,3,FALSE)</f>
        <v>#N/A</v>
      </c>
      <c r="F189" s="35">
        <f>Arrivée!F186</f>
        <v>0</v>
      </c>
    </row>
    <row r="190" spans="2:6" x14ac:dyDescent="0.4">
      <c r="B190" s="32">
        <f>Arrivée!A187</f>
        <v>0</v>
      </c>
      <c r="C190" s="32">
        <f>Arrivée!B187</f>
        <v>0</v>
      </c>
      <c r="D190" t="e">
        <f>VLOOKUP($C190,Inscriptions!$A:$F,2,FALSE)</f>
        <v>#N/A</v>
      </c>
      <c r="E190" t="e">
        <f>VLOOKUP($C190,Inscriptions!$A:$F,3,FALSE)</f>
        <v>#N/A</v>
      </c>
      <c r="F190" s="35">
        <f>Arrivée!F187</f>
        <v>0</v>
      </c>
    </row>
    <row r="191" spans="2:6" x14ac:dyDescent="0.4">
      <c r="B191" s="32">
        <f>Arrivée!A188</f>
        <v>0</v>
      </c>
      <c r="C191" s="32">
        <f>Arrivée!B188</f>
        <v>0</v>
      </c>
      <c r="D191" t="e">
        <f>VLOOKUP($C191,Inscriptions!$A:$F,2,FALSE)</f>
        <v>#N/A</v>
      </c>
      <c r="E191" t="e">
        <f>VLOOKUP($C191,Inscriptions!$A:$F,3,FALSE)</f>
        <v>#N/A</v>
      </c>
      <c r="F191" s="35">
        <f>Arrivée!F188</f>
        <v>0</v>
      </c>
    </row>
    <row r="192" spans="2:6" x14ac:dyDescent="0.4">
      <c r="B192" s="32">
        <f>Arrivée!A189</f>
        <v>0</v>
      </c>
      <c r="C192" s="32">
        <f>Arrivée!B189</f>
        <v>0</v>
      </c>
      <c r="D192" t="e">
        <f>VLOOKUP($C192,Inscriptions!$A:$F,2,FALSE)</f>
        <v>#N/A</v>
      </c>
      <c r="E192" t="e">
        <f>VLOOKUP($C192,Inscriptions!$A:$F,3,FALSE)</f>
        <v>#N/A</v>
      </c>
      <c r="F192" s="35">
        <f>Arrivée!F189</f>
        <v>0</v>
      </c>
    </row>
    <row r="193" spans="2:6" x14ac:dyDescent="0.4">
      <c r="B193" s="32">
        <f>Arrivée!A190</f>
        <v>0</v>
      </c>
      <c r="C193" s="32">
        <f>Arrivée!B190</f>
        <v>0</v>
      </c>
      <c r="D193" t="e">
        <f>VLOOKUP($C193,Inscriptions!$A:$F,2,FALSE)</f>
        <v>#N/A</v>
      </c>
      <c r="E193" t="e">
        <f>VLOOKUP($C193,Inscriptions!$A:$F,3,FALSE)</f>
        <v>#N/A</v>
      </c>
      <c r="F193" s="35">
        <f>Arrivée!F190</f>
        <v>0</v>
      </c>
    </row>
    <row r="194" spans="2:6" x14ac:dyDescent="0.4">
      <c r="B194" s="32">
        <f>Arrivée!A191</f>
        <v>0</v>
      </c>
      <c r="C194" s="32">
        <f>Arrivée!B191</f>
        <v>0</v>
      </c>
      <c r="D194" t="e">
        <f>VLOOKUP($C194,Inscriptions!$A:$F,2,FALSE)</f>
        <v>#N/A</v>
      </c>
      <c r="E194" t="e">
        <f>VLOOKUP($C194,Inscriptions!$A:$F,3,FALSE)</f>
        <v>#N/A</v>
      </c>
      <c r="F194" s="35">
        <f>Arrivée!F191</f>
        <v>0</v>
      </c>
    </row>
    <row r="195" spans="2:6" x14ac:dyDescent="0.4">
      <c r="B195" s="32">
        <f>Arrivée!A192</f>
        <v>0</v>
      </c>
      <c r="C195" s="32">
        <f>Arrivée!B192</f>
        <v>0</v>
      </c>
      <c r="D195" t="e">
        <f>VLOOKUP($C195,Inscriptions!$A:$F,2,FALSE)</f>
        <v>#N/A</v>
      </c>
      <c r="E195" t="e">
        <f>VLOOKUP($C195,Inscriptions!$A:$F,3,FALSE)</f>
        <v>#N/A</v>
      </c>
      <c r="F195" s="35">
        <f>Arrivée!F192</f>
        <v>0</v>
      </c>
    </row>
    <row r="196" spans="2:6" x14ac:dyDescent="0.4">
      <c r="B196" s="32">
        <f>Arrivée!A193</f>
        <v>0</v>
      </c>
      <c r="C196" s="32">
        <f>Arrivée!B193</f>
        <v>0</v>
      </c>
      <c r="D196" t="e">
        <f>VLOOKUP($C196,Inscriptions!$A:$F,2,FALSE)</f>
        <v>#N/A</v>
      </c>
      <c r="E196" t="e">
        <f>VLOOKUP($C196,Inscriptions!$A:$F,3,FALSE)</f>
        <v>#N/A</v>
      </c>
      <c r="F196" s="35">
        <f>Arrivée!F193</f>
        <v>0</v>
      </c>
    </row>
    <row r="197" spans="2:6" x14ac:dyDescent="0.4">
      <c r="B197" s="32">
        <f>Arrivée!A194</f>
        <v>0</v>
      </c>
      <c r="C197" s="32">
        <f>Arrivée!B194</f>
        <v>0</v>
      </c>
      <c r="D197" t="e">
        <f>VLOOKUP($C197,Inscriptions!$A:$F,2,FALSE)</f>
        <v>#N/A</v>
      </c>
      <c r="E197" t="e">
        <f>VLOOKUP($C197,Inscriptions!$A:$F,3,FALSE)</f>
        <v>#N/A</v>
      </c>
      <c r="F197" s="35">
        <f>Arrivée!F194</f>
        <v>0</v>
      </c>
    </row>
    <row r="198" spans="2:6" x14ac:dyDescent="0.4">
      <c r="B198" s="32">
        <f>Arrivée!A195</f>
        <v>0</v>
      </c>
      <c r="C198" s="32">
        <f>Arrivée!B195</f>
        <v>0</v>
      </c>
      <c r="D198" t="e">
        <f>VLOOKUP($C198,Inscriptions!$A:$F,2,FALSE)</f>
        <v>#N/A</v>
      </c>
      <c r="E198" t="e">
        <f>VLOOKUP($C198,Inscriptions!$A:$F,3,FALSE)</f>
        <v>#N/A</v>
      </c>
      <c r="F198" s="35">
        <f>Arrivée!F195</f>
        <v>0</v>
      </c>
    </row>
    <row r="199" spans="2:6" x14ac:dyDescent="0.4">
      <c r="B199" s="32">
        <f>Arrivée!A196</f>
        <v>0</v>
      </c>
      <c r="C199" s="32">
        <f>Arrivée!B196</f>
        <v>0</v>
      </c>
      <c r="D199" t="e">
        <f>VLOOKUP($C199,Inscriptions!$A:$F,2,FALSE)</f>
        <v>#N/A</v>
      </c>
      <c r="E199" t="e">
        <f>VLOOKUP($C199,Inscriptions!$A:$F,3,FALSE)</f>
        <v>#N/A</v>
      </c>
      <c r="F199" s="35">
        <f>Arrivée!F196</f>
        <v>0</v>
      </c>
    </row>
    <row r="200" spans="2:6" x14ac:dyDescent="0.4">
      <c r="B200" s="32">
        <f>Arrivée!A197</f>
        <v>0</v>
      </c>
      <c r="C200" s="32">
        <f>Arrivée!B197</f>
        <v>0</v>
      </c>
      <c r="D200" t="e">
        <f>VLOOKUP($C200,Inscriptions!$A:$F,2,FALSE)</f>
        <v>#N/A</v>
      </c>
      <c r="E200" t="e">
        <f>VLOOKUP($C200,Inscriptions!$A:$F,3,FALSE)</f>
        <v>#N/A</v>
      </c>
      <c r="F200" s="35">
        <f>Arrivée!F197</f>
        <v>0</v>
      </c>
    </row>
    <row r="201" spans="2:6" x14ac:dyDescent="0.4">
      <c r="B201" s="32">
        <f>Arrivée!A198</f>
        <v>0</v>
      </c>
      <c r="C201" s="32">
        <f>Arrivée!B198</f>
        <v>0</v>
      </c>
      <c r="D201" t="e">
        <f>VLOOKUP($C201,Inscriptions!$A:$F,2,FALSE)</f>
        <v>#N/A</v>
      </c>
      <c r="E201" t="e">
        <f>VLOOKUP($C201,Inscriptions!$A:$F,3,FALSE)</f>
        <v>#N/A</v>
      </c>
      <c r="F201" s="35">
        <f>Arrivée!F198</f>
        <v>0</v>
      </c>
    </row>
    <row r="202" spans="2:6" x14ac:dyDescent="0.4">
      <c r="B202" s="32">
        <f>Arrivée!A199</f>
        <v>0</v>
      </c>
      <c r="C202" s="32">
        <f>Arrivée!B199</f>
        <v>0</v>
      </c>
      <c r="D202" t="e">
        <f>VLOOKUP($C202,Inscriptions!$A:$F,2,FALSE)</f>
        <v>#N/A</v>
      </c>
      <c r="E202" t="e">
        <f>VLOOKUP($C202,Inscriptions!$A:$F,3,FALSE)</f>
        <v>#N/A</v>
      </c>
      <c r="F202" s="35">
        <f>Arrivée!F199</f>
        <v>0</v>
      </c>
    </row>
    <row r="203" spans="2:6" x14ac:dyDescent="0.4">
      <c r="B203" s="32">
        <f>Arrivée!A200</f>
        <v>0</v>
      </c>
      <c r="C203" s="32">
        <f>Arrivée!B200</f>
        <v>0</v>
      </c>
      <c r="D203" t="e">
        <f>VLOOKUP($C203,Inscriptions!$A:$F,2,FALSE)</f>
        <v>#N/A</v>
      </c>
      <c r="E203" t="e">
        <f>VLOOKUP($C203,Inscriptions!$A:$F,3,FALSE)</f>
        <v>#N/A</v>
      </c>
      <c r="F203" s="35">
        <f>Arrivée!F200</f>
        <v>0</v>
      </c>
    </row>
    <row r="204" spans="2:6" x14ac:dyDescent="0.4">
      <c r="B204" s="32">
        <f>Arrivée!A201</f>
        <v>0</v>
      </c>
      <c r="C204" s="32">
        <f>Arrivée!B201</f>
        <v>0</v>
      </c>
      <c r="D204" t="e">
        <f>VLOOKUP($C204,Inscriptions!$A:$F,2,FALSE)</f>
        <v>#N/A</v>
      </c>
      <c r="E204" t="e">
        <f>VLOOKUP($C204,Inscriptions!$A:$F,3,FALSE)</f>
        <v>#N/A</v>
      </c>
      <c r="F204" s="35">
        <f>Arrivée!F201</f>
        <v>0</v>
      </c>
    </row>
    <row r="205" spans="2:6" x14ac:dyDescent="0.4">
      <c r="B205" s="32">
        <f>Arrivée!A202</f>
        <v>0</v>
      </c>
      <c r="C205" s="32">
        <f>Arrivée!B202</f>
        <v>0</v>
      </c>
      <c r="D205" t="e">
        <f>VLOOKUP($C205,Inscriptions!$A:$F,2,FALSE)</f>
        <v>#N/A</v>
      </c>
      <c r="E205" t="e">
        <f>VLOOKUP($C205,Inscriptions!$A:$F,3,FALSE)</f>
        <v>#N/A</v>
      </c>
      <c r="F205" s="35">
        <f>Arrivée!F202</f>
        <v>0</v>
      </c>
    </row>
    <row r="206" spans="2:6" x14ac:dyDescent="0.4">
      <c r="B206" s="32">
        <f>Arrivée!A203</f>
        <v>0</v>
      </c>
      <c r="C206" s="32">
        <f>Arrivée!B203</f>
        <v>0</v>
      </c>
      <c r="D206" t="e">
        <f>VLOOKUP($C206,Inscriptions!$A:$F,2,FALSE)</f>
        <v>#N/A</v>
      </c>
      <c r="E206" t="e">
        <f>VLOOKUP($C206,Inscriptions!$A:$F,3,FALSE)</f>
        <v>#N/A</v>
      </c>
      <c r="F206" s="35">
        <f>Arrivée!F203</f>
        <v>0</v>
      </c>
    </row>
    <row r="207" spans="2:6" x14ac:dyDescent="0.4">
      <c r="B207" s="32">
        <f>Arrivée!A204</f>
        <v>0</v>
      </c>
      <c r="C207" s="32">
        <f>Arrivée!B204</f>
        <v>0</v>
      </c>
      <c r="D207" t="e">
        <f>VLOOKUP($C207,Inscriptions!$A:$F,2,FALSE)</f>
        <v>#N/A</v>
      </c>
      <c r="E207" t="e">
        <f>VLOOKUP($C207,Inscriptions!$A:$F,3,FALSE)</f>
        <v>#N/A</v>
      </c>
      <c r="F207" s="35">
        <f>Arrivée!F204</f>
        <v>0</v>
      </c>
    </row>
    <row r="208" spans="2:6" x14ac:dyDescent="0.4">
      <c r="B208" s="32">
        <f>Arrivée!A205</f>
        <v>0</v>
      </c>
      <c r="C208" s="32">
        <f>Arrivée!B205</f>
        <v>0</v>
      </c>
      <c r="D208" t="e">
        <f>VLOOKUP($C208,Inscriptions!$A:$F,2,FALSE)</f>
        <v>#N/A</v>
      </c>
      <c r="E208" t="e">
        <f>VLOOKUP($C208,Inscriptions!$A:$F,3,FALSE)</f>
        <v>#N/A</v>
      </c>
      <c r="F208" s="35">
        <f>Arrivée!F205</f>
        <v>0</v>
      </c>
    </row>
    <row r="209" spans="2:6" x14ac:dyDescent="0.4">
      <c r="B209" s="32">
        <f>Arrivée!A206</f>
        <v>0</v>
      </c>
      <c r="C209" s="32">
        <f>Arrivée!B206</f>
        <v>0</v>
      </c>
      <c r="D209" t="e">
        <f>VLOOKUP($C209,Inscriptions!$A:$F,2,FALSE)</f>
        <v>#N/A</v>
      </c>
      <c r="E209" t="e">
        <f>VLOOKUP($C209,Inscriptions!$A:$F,3,FALSE)</f>
        <v>#N/A</v>
      </c>
      <c r="F209" s="35">
        <f>Arrivée!F206</f>
        <v>0</v>
      </c>
    </row>
    <row r="210" spans="2:6" x14ac:dyDescent="0.4">
      <c r="B210" s="32">
        <f>Arrivée!A207</f>
        <v>0</v>
      </c>
      <c r="C210" s="32">
        <f>Arrivée!B207</f>
        <v>0</v>
      </c>
      <c r="D210" t="e">
        <f>VLOOKUP($C210,Inscriptions!$A:$F,2,FALSE)</f>
        <v>#N/A</v>
      </c>
      <c r="E210" t="e">
        <f>VLOOKUP($C210,Inscriptions!$A:$F,3,FALSE)</f>
        <v>#N/A</v>
      </c>
      <c r="F210" s="35">
        <f>Arrivée!F207</f>
        <v>0</v>
      </c>
    </row>
    <row r="211" spans="2:6" x14ac:dyDescent="0.4">
      <c r="B211" s="32">
        <f>Arrivée!A208</f>
        <v>0</v>
      </c>
      <c r="C211" s="32">
        <f>Arrivée!B208</f>
        <v>0</v>
      </c>
      <c r="D211" t="e">
        <f>VLOOKUP($C211,Inscriptions!$A:$F,2,FALSE)</f>
        <v>#N/A</v>
      </c>
      <c r="E211" t="e">
        <f>VLOOKUP($C211,Inscriptions!$A:$F,3,FALSE)</f>
        <v>#N/A</v>
      </c>
      <c r="F211" s="35">
        <f>Arrivée!F208</f>
        <v>0</v>
      </c>
    </row>
    <row r="212" spans="2:6" x14ac:dyDescent="0.4">
      <c r="B212" s="32">
        <f>Arrivée!A209</f>
        <v>0</v>
      </c>
      <c r="C212" s="32">
        <f>Arrivée!B209</f>
        <v>0</v>
      </c>
      <c r="D212" t="e">
        <f>VLOOKUP($C212,Inscriptions!$A:$F,2,FALSE)</f>
        <v>#N/A</v>
      </c>
      <c r="E212" t="e">
        <f>VLOOKUP($C212,Inscriptions!$A:$F,3,FALSE)</f>
        <v>#N/A</v>
      </c>
      <c r="F212" s="35">
        <f>Arrivée!F209</f>
        <v>0</v>
      </c>
    </row>
    <row r="213" spans="2:6" x14ac:dyDescent="0.4">
      <c r="B213" s="32">
        <f>Arrivée!A210</f>
        <v>0</v>
      </c>
      <c r="C213" s="32">
        <f>Arrivée!B210</f>
        <v>0</v>
      </c>
      <c r="D213" t="e">
        <f>VLOOKUP($C213,Inscriptions!$A:$F,2,FALSE)</f>
        <v>#N/A</v>
      </c>
      <c r="E213" t="e">
        <f>VLOOKUP($C213,Inscriptions!$A:$F,3,FALSE)</f>
        <v>#N/A</v>
      </c>
      <c r="F213" s="35">
        <f>Arrivée!F210</f>
        <v>0</v>
      </c>
    </row>
    <row r="214" spans="2:6" x14ac:dyDescent="0.4">
      <c r="B214" s="32">
        <f>Arrivée!A211</f>
        <v>0</v>
      </c>
      <c r="C214" s="32">
        <f>Arrivée!B211</f>
        <v>0</v>
      </c>
      <c r="D214" t="e">
        <f>VLOOKUP($C214,Inscriptions!$A:$F,2,FALSE)</f>
        <v>#N/A</v>
      </c>
      <c r="E214" t="e">
        <f>VLOOKUP($C214,Inscriptions!$A:$F,3,FALSE)</f>
        <v>#N/A</v>
      </c>
      <c r="F214" s="35">
        <f>Arrivée!F211</f>
        <v>0</v>
      </c>
    </row>
    <row r="215" spans="2:6" x14ac:dyDescent="0.4">
      <c r="B215" s="32">
        <f>Arrivée!A212</f>
        <v>0</v>
      </c>
      <c r="C215" s="32">
        <f>Arrivée!B212</f>
        <v>0</v>
      </c>
      <c r="D215" t="e">
        <f>VLOOKUP($C215,Inscriptions!$A:$F,2,FALSE)</f>
        <v>#N/A</v>
      </c>
      <c r="E215" t="e">
        <f>VLOOKUP($C215,Inscriptions!$A:$F,3,FALSE)</f>
        <v>#N/A</v>
      </c>
      <c r="F215" s="35">
        <f>Arrivée!F212</f>
        <v>0</v>
      </c>
    </row>
    <row r="216" spans="2:6" x14ac:dyDescent="0.4">
      <c r="B216" s="32">
        <f>Arrivée!A213</f>
        <v>0</v>
      </c>
      <c r="C216" s="32">
        <f>Arrivée!B213</f>
        <v>0</v>
      </c>
      <c r="D216" t="e">
        <f>VLOOKUP($C216,Inscriptions!$A:$F,2,FALSE)</f>
        <v>#N/A</v>
      </c>
      <c r="E216" t="e">
        <f>VLOOKUP($C216,Inscriptions!$A:$F,3,FALSE)</f>
        <v>#N/A</v>
      </c>
      <c r="F216" s="35">
        <f>Arrivée!F213</f>
        <v>0</v>
      </c>
    </row>
    <row r="217" spans="2:6" x14ac:dyDescent="0.4">
      <c r="B217" s="32">
        <f>Arrivée!A214</f>
        <v>0</v>
      </c>
      <c r="C217" s="32">
        <f>Arrivée!B214</f>
        <v>0</v>
      </c>
      <c r="D217" t="e">
        <f>VLOOKUP($C217,Inscriptions!$A:$F,2,FALSE)</f>
        <v>#N/A</v>
      </c>
      <c r="E217" t="e">
        <f>VLOOKUP($C217,Inscriptions!$A:$F,3,FALSE)</f>
        <v>#N/A</v>
      </c>
      <c r="F217" s="35">
        <f>Arrivée!F214</f>
        <v>0</v>
      </c>
    </row>
    <row r="218" spans="2:6" x14ac:dyDescent="0.4">
      <c r="B218" s="32">
        <f>Arrivée!A215</f>
        <v>0</v>
      </c>
      <c r="C218" s="32">
        <f>Arrivée!B215</f>
        <v>0</v>
      </c>
      <c r="D218" t="e">
        <f>VLOOKUP($C218,Inscriptions!$A:$F,2,FALSE)</f>
        <v>#N/A</v>
      </c>
      <c r="E218" t="e">
        <f>VLOOKUP($C218,Inscriptions!$A:$F,3,FALSE)</f>
        <v>#N/A</v>
      </c>
      <c r="F218" s="35">
        <f>Arrivée!F215</f>
        <v>0</v>
      </c>
    </row>
    <row r="219" spans="2:6" x14ac:dyDescent="0.4">
      <c r="B219" s="32">
        <f>Arrivée!A216</f>
        <v>0</v>
      </c>
      <c r="C219" s="32">
        <f>Arrivée!B216</f>
        <v>0</v>
      </c>
      <c r="D219" t="e">
        <f>VLOOKUP($C219,Inscriptions!$A:$F,2,FALSE)</f>
        <v>#N/A</v>
      </c>
      <c r="E219" t="e">
        <f>VLOOKUP($C219,Inscriptions!$A:$F,3,FALSE)</f>
        <v>#N/A</v>
      </c>
      <c r="F219" s="35">
        <f>Arrivée!F216</f>
        <v>0</v>
      </c>
    </row>
    <row r="220" spans="2:6" x14ac:dyDescent="0.4">
      <c r="B220" s="32">
        <f>Arrivée!A217</f>
        <v>0</v>
      </c>
      <c r="C220" s="32">
        <f>Arrivée!B217</f>
        <v>0</v>
      </c>
      <c r="D220" t="e">
        <f>VLOOKUP($C220,Inscriptions!$A:$F,2,FALSE)</f>
        <v>#N/A</v>
      </c>
      <c r="E220" t="e">
        <f>VLOOKUP($C220,Inscriptions!$A:$F,3,FALSE)</f>
        <v>#N/A</v>
      </c>
      <c r="F220" s="35">
        <f>Arrivée!F217</f>
        <v>0</v>
      </c>
    </row>
    <row r="221" spans="2:6" x14ac:dyDescent="0.4">
      <c r="B221" s="32">
        <f>Arrivée!A218</f>
        <v>0</v>
      </c>
      <c r="C221" s="32">
        <f>Arrivée!B218</f>
        <v>0</v>
      </c>
      <c r="D221" t="e">
        <f>VLOOKUP($C221,Inscriptions!$A:$F,2,FALSE)</f>
        <v>#N/A</v>
      </c>
      <c r="E221" t="e">
        <f>VLOOKUP($C221,Inscriptions!$A:$F,3,FALSE)</f>
        <v>#N/A</v>
      </c>
      <c r="F221" s="35">
        <f>Arrivée!F218</f>
        <v>0</v>
      </c>
    </row>
    <row r="222" spans="2:6" x14ac:dyDescent="0.4">
      <c r="B222" s="32">
        <f>Arrivée!A219</f>
        <v>0</v>
      </c>
      <c r="C222" s="32">
        <f>Arrivée!B219</f>
        <v>0</v>
      </c>
      <c r="D222" t="e">
        <f>VLOOKUP($C222,Inscriptions!$A:$F,2,FALSE)</f>
        <v>#N/A</v>
      </c>
      <c r="E222" t="e">
        <f>VLOOKUP($C222,Inscriptions!$A:$F,3,FALSE)</f>
        <v>#N/A</v>
      </c>
      <c r="F222" s="35">
        <f>Arrivée!F219</f>
        <v>0</v>
      </c>
    </row>
    <row r="223" spans="2:6" x14ac:dyDescent="0.4">
      <c r="B223" s="32">
        <f>Arrivée!A220</f>
        <v>0</v>
      </c>
      <c r="C223" s="32">
        <f>Arrivée!B220</f>
        <v>0</v>
      </c>
      <c r="D223" t="e">
        <f>VLOOKUP($C223,Inscriptions!$A:$F,2,FALSE)</f>
        <v>#N/A</v>
      </c>
      <c r="E223" t="e">
        <f>VLOOKUP($C223,Inscriptions!$A:$F,3,FALSE)</f>
        <v>#N/A</v>
      </c>
      <c r="F223" s="35">
        <f>Arrivée!F220</f>
        <v>0</v>
      </c>
    </row>
    <row r="224" spans="2:6" x14ac:dyDescent="0.4">
      <c r="B224" s="32">
        <f>Arrivée!A221</f>
        <v>0</v>
      </c>
      <c r="C224" s="32">
        <f>Arrivée!B221</f>
        <v>0</v>
      </c>
      <c r="D224" t="e">
        <f>VLOOKUP($C224,Inscriptions!$A:$F,2,FALSE)</f>
        <v>#N/A</v>
      </c>
      <c r="E224" t="e">
        <f>VLOOKUP($C224,Inscriptions!$A:$F,3,FALSE)</f>
        <v>#N/A</v>
      </c>
      <c r="F224" s="35">
        <f>Arrivée!F221</f>
        <v>0</v>
      </c>
    </row>
    <row r="225" spans="2:6" x14ac:dyDescent="0.4">
      <c r="B225" s="32">
        <f>Arrivée!A222</f>
        <v>0</v>
      </c>
      <c r="C225" s="32">
        <f>Arrivée!B222</f>
        <v>0</v>
      </c>
      <c r="D225" t="e">
        <f>VLOOKUP($C225,Inscriptions!$A:$F,2,FALSE)</f>
        <v>#N/A</v>
      </c>
      <c r="E225" t="e">
        <f>VLOOKUP($C225,Inscriptions!$A:$F,3,FALSE)</f>
        <v>#N/A</v>
      </c>
      <c r="F225" s="35">
        <f>Arrivée!F222</f>
        <v>0</v>
      </c>
    </row>
    <row r="226" spans="2:6" x14ac:dyDescent="0.4">
      <c r="B226" s="32">
        <f>Arrivée!A223</f>
        <v>0</v>
      </c>
      <c r="C226" s="32">
        <f>Arrivée!B223</f>
        <v>0</v>
      </c>
      <c r="D226" t="e">
        <f>VLOOKUP($C226,Inscriptions!$A:$F,2,FALSE)</f>
        <v>#N/A</v>
      </c>
      <c r="E226" t="e">
        <f>VLOOKUP($C226,Inscriptions!$A:$F,3,FALSE)</f>
        <v>#N/A</v>
      </c>
      <c r="F226" s="35">
        <f>Arrivée!F223</f>
        <v>0</v>
      </c>
    </row>
    <row r="227" spans="2:6" x14ac:dyDescent="0.4">
      <c r="B227" s="32">
        <f>Arrivée!A224</f>
        <v>0</v>
      </c>
      <c r="C227" s="32">
        <f>Arrivée!B224</f>
        <v>0</v>
      </c>
      <c r="D227" t="e">
        <f>VLOOKUP($C227,Inscriptions!$A:$F,2,FALSE)</f>
        <v>#N/A</v>
      </c>
      <c r="E227" t="e">
        <f>VLOOKUP($C227,Inscriptions!$A:$F,3,FALSE)</f>
        <v>#N/A</v>
      </c>
      <c r="F227" s="35">
        <f>Arrivée!F224</f>
        <v>0</v>
      </c>
    </row>
    <row r="228" spans="2:6" x14ac:dyDescent="0.4">
      <c r="B228" s="32">
        <f>Arrivée!A225</f>
        <v>0</v>
      </c>
      <c r="C228" s="32">
        <f>Arrivée!B225</f>
        <v>0</v>
      </c>
      <c r="D228" t="e">
        <f>VLOOKUP($C228,Inscriptions!$A:$F,2,FALSE)</f>
        <v>#N/A</v>
      </c>
      <c r="E228" t="e">
        <f>VLOOKUP($C228,Inscriptions!$A:$F,3,FALSE)</f>
        <v>#N/A</v>
      </c>
      <c r="F228" s="35">
        <f>Arrivée!F225</f>
        <v>0</v>
      </c>
    </row>
    <row r="229" spans="2:6" x14ac:dyDescent="0.4">
      <c r="B229" s="32">
        <f>Arrivée!A226</f>
        <v>0</v>
      </c>
      <c r="C229" s="32">
        <f>Arrivée!B226</f>
        <v>0</v>
      </c>
      <c r="D229" t="e">
        <f>VLOOKUP($C229,Inscriptions!$A:$F,2,FALSE)</f>
        <v>#N/A</v>
      </c>
      <c r="E229" t="e">
        <f>VLOOKUP($C229,Inscriptions!$A:$F,3,FALSE)</f>
        <v>#N/A</v>
      </c>
      <c r="F229" s="35">
        <f>Arrivée!F226</f>
        <v>0</v>
      </c>
    </row>
    <row r="230" spans="2:6" x14ac:dyDescent="0.4">
      <c r="B230" s="32">
        <f>Arrivée!A227</f>
        <v>0</v>
      </c>
      <c r="C230" s="32">
        <f>Arrivée!B227</f>
        <v>0</v>
      </c>
      <c r="D230" t="e">
        <f>VLOOKUP($C230,Inscriptions!$A:$F,2,FALSE)</f>
        <v>#N/A</v>
      </c>
      <c r="E230" t="e">
        <f>VLOOKUP($C230,Inscriptions!$A:$F,3,FALSE)</f>
        <v>#N/A</v>
      </c>
      <c r="F230" s="35">
        <f>Arrivée!F227</f>
        <v>0</v>
      </c>
    </row>
    <row r="231" spans="2:6" x14ac:dyDescent="0.4">
      <c r="B231" s="32">
        <f>Arrivée!A228</f>
        <v>0</v>
      </c>
      <c r="C231" s="32">
        <f>Arrivée!B228</f>
        <v>0</v>
      </c>
      <c r="D231" t="e">
        <f>VLOOKUP($C231,Inscriptions!$A:$F,2,FALSE)</f>
        <v>#N/A</v>
      </c>
      <c r="E231" t="e">
        <f>VLOOKUP($C231,Inscriptions!$A:$F,3,FALSE)</f>
        <v>#N/A</v>
      </c>
      <c r="F231" s="35">
        <f>Arrivée!F228</f>
        <v>0</v>
      </c>
    </row>
    <row r="232" spans="2:6" x14ac:dyDescent="0.4">
      <c r="B232" s="32">
        <f>Arrivée!A229</f>
        <v>0</v>
      </c>
      <c r="C232" s="32">
        <f>Arrivée!B229</f>
        <v>0</v>
      </c>
      <c r="D232" t="e">
        <f>VLOOKUP($C232,Inscriptions!$A:$F,2,FALSE)</f>
        <v>#N/A</v>
      </c>
      <c r="E232" t="e">
        <f>VLOOKUP($C232,Inscriptions!$A:$F,3,FALSE)</f>
        <v>#N/A</v>
      </c>
      <c r="F232" s="35">
        <f>Arrivée!F229</f>
        <v>0</v>
      </c>
    </row>
    <row r="233" spans="2:6" x14ac:dyDescent="0.4">
      <c r="B233" s="32">
        <f>Arrivée!A230</f>
        <v>0</v>
      </c>
      <c r="C233" s="32">
        <f>Arrivée!B230</f>
        <v>0</v>
      </c>
      <c r="D233" t="e">
        <f>VLOOKUP($C233,Inscriptions!$A:$F,2,FALSE)</f>
        <v>#N/A</v>
      </c>
      <c r="E233" t="e">
        <f>VLOOKUP($C233,Inscriptions!$A:$F,3,FALSE)</f>
        <v>#N/A</v>
      </c>
      <c r="F233" s="35">
        <f>Arrivée!F230</f>
        <v>0</v>
      </c>
    </row>
    <row r="234" spans="2:6" x14ac:dyDescent="0.4">
      <c r="B234" s="32">
        <f>Arrivée!A231</f>
        <v>0</v>
      </c>
      <c r="C234" s="32">
        <f>Arrivée!B231</f>
        <v>0</v>
      </c>
      <c r="D234" t="e">
        <f>VLOOKUP($C234,Inscriptions!$A:$F,2,FALSE)</f>
        <v>#N/A</v>
      </c>
      <c r="E234" t="e">
        <f>VLOOKUP($C234,Inscriptions!$A:$F,3,FALSE)</f>
        <v>#N/A</v>
      </c>
      <c r="F234" s="35">
        <f>Arrivée!F231</f>
        <v>0</v>
      </c>
    </row>
    <row r="235" spans="2:6" x14ac:dyDescent="0.4">
      <c r="B235" s="32">
        <f>Arrivée!A232</f>
        <v>0</v>
      </c>
      <c r="C235" s="32">
        <f>Arrivée!B232</f>
        <v>0</v>
      </c>
      <c r="D235" t="e">
        <f>VLOOKUP($C235,Inscriptions!$A:$F,2,FALSE)</f>
        <v>#N/A</v>
      </c>
      <c r="E235" t="e">
        <f>VLOOKUP($C235,Inscriptions!$A:$F,3,FALSE)</f>
        <v>#N/A</v>
      </c>
      <c r="F235" s="35">
        <f>Arrivée!F232</f>
        <v>0</v>
      </c>
    </row>
    <row r="236" spans="2:6" x14ac:dyDescent="0.4">
      <c r="B236" s="32">
        <f>Arrivée!A233</f>
        <v>0</v>
      </c>
      <c r="C236" s="32">
        <f>Arrivée!B233</f>
        <v>0</v>
      </c>
      <c r="D236" t="e">
        <f>VLOOKUP($C236,Inscriptions!$A:$F,2,FALSE)</f>
        <v>#N/A</v>
      </c>
      <c r="E236" t="e">
        <f>VLOOKUP($C236,Inscriptions!$A:$F,3,FALSE)</f>
        <v>#N/A</v>
      </c>
      <c r="F236" s="35">
        <f>Arrivée!F233</f>
        <v>0</v>
      </c>
    </row>
    <row r="237" spans="2:6" x14ac:dyDescent="0.4">
      <c r="B237" s="32">
        <f>Arrivée!A234</f>
        <v>0</v>
      </c>
      <c r="C237" s="32">
        <f>Arrivée!B234</f>
        <v>0</v>
      </c>
      <c r="D237" t="e">
        <f>VLOOKUP($C237,Inscriptions!$A:$F,2,FALSE)</f>
        <v>#N/A</v>
      </c>
      <c r="E237" t="e">
        <f>VLOOKUP($C237,Inscriptions!$A:$F,3,FALSE)</f>
        <v>#N/A</v>
      </c>
      <c r="F237" s="35">
        <f>Arrivée!F234</f>
        <v>0</v>
      </c>
    </row>
    <row r="238" spans="2:6" x14ac:dyDescent="0.4">
      <c r="B238" s="32">
        <f>Arrivée!A235</f>
        <v>0</v>
      </c>
      <c r="C238" s="32">
        <f>Arrivée!B235</f>
        <v>0</v>
      </c>
      <c r="D238" t="e">
        <f>VLOOKUP($C238,Inscriptions!$A:$F,2,FALSE)</f>
        <v>#N/A</v>
      </c>
      <c r="E238" t="e">
        <f>VLOOKUP($C238,Inscriptions!$A:$F,3,FALSE)</f>
        <v>#N/A</v>
      </c>
      <c r="F238" s="35">
        <f>Arrivée!F235</f>
        <v>0</v>
      </c>
    </row>
    <row r="239" spans="2:6" x14ac:dyDescent="0.4">
      <c r="B239" s="32">
        <f>Arrivée!A236</f>
        <v>0</v>
      </c>
      <c r="C239" s="32">
        <f>Arrivée!B236</f>
        <v>0</v>
      </c>
      <c r="D239" t="e">
        <f>VLOOKUP($C239,Inscriptions!$A:$F,2,FALSE)</f>
        <v>#N/A</v>
      </c>
      <c r="E239" t="e">
        <f>VLOOKUP($C239,Inscriptions!$A:$F,3,FALSE)</f>
        <v>#N/A</v>
      </c>
      <c r="F239" s="35">
        <f>Arrivée!F236</f>
        <v>0</v>
      </c>
    </row>
    <row r="240" spans="2:6" x14ac:dyDescent="0.4">
      <c r="B240" s="32">
        <f>Arrivée!A237</f>
        <v>0</v>
      </c>
      <c r="C240" s="32">
        <f>Arrivée!B237</f>
        <v>0</v>
      </c>
      <c r="D240" t="e">
        <f>VLOOKUP($C240,Inscriptions!$A:$F,2,FALSE)</f>
        <v>#N/A</v>
      </c>
      <c r="E240" t="e">
        <f>VLOOKUP($C240,Inscriptions!$A:$F,3,FALSE)</f>
        <v>#N/A</v>
      </c>
      <c r="F240" s="35">
        <f>Arrivée!F237</f>
        <v>0</v>
      </c>
    </row>
    <row r="241" spans="2:6" x14ac:dyDescent="0.4">
      <c r="B241" s="32">
        <f>Arrivée!A238</f>
        <v>0</v>
      </c>
      <c r="C241" s="32">
        <f>Arrivée!B238</f>
        <v>0</v>
      </c>
      <c r="D241" t="e">
        <f>VLOOKUP($C241,Inscriptions!$A:$F,2,FALSE)</f>
        <v>#N/A</v>
      </c>
      <c r="E241" t="e">
        <f>VLOOKUP($C241,Inscriptions!$A:$F,3,FALSE)</f>
        <v>#N/A</v>
      </c>
      <c r="F241" s="35">
        <f>Arrivée!F238</f>
        <v>0</v>
      </c>
    </row>
    <row r="242" spans="2:6" x14ac:dyDescent="0.4">
      <c r="B242" s="32">
        <f>Arrivée!A239</f>
        <v>0</v>
      </c>
      <c r="C242" s="32">
        <f>Arrivée!B239</f>
        <v>0</v>
      </c>
      <c r="D242" t="e">
        <f>VLOOKUP($C242,Inscriptions!$A:$F,2,FALSE)</f>
        <v>#N/A</v>
      </c>
      <c r="E242" t="e">
        <f>VLOOKUP($C242,Inscriptions!$A:$F,3,FALSE)</f>
        <v>#N/A</v>
      </c>
      <c r="F242" s="35">
        <f>Arrivée!F239</f>
        <v>0</v>
      </c>
    </row>
    <row r="243" spans="2:6" x14ac:dyDescent="0.4">
      <c r="B243" s="32">
        <f>Arrivée!A240</f>
        <v>0</v>
      </c>
      <c r="C243" s="32">
        <f>Arrivée!B240</f>
        <v>0</v>
      </c>
      <c r="D243" t="e">
        <f>VLOOKUP($C243,Inscriptions!$A:$F,2,FALSE)</f>
        <v>#N/A</v>
      </c>
      <c r="E243" t="e">
        <f>VLOOKUP($C243,Inscriptions!$A:$F,3,FALSE)</f>
        <v>#N/A</v>
      </c>
      <c r="F243" s="35">
        <f>Arrivée!F240</f>
        <v>0</v>
      </c>
    </row>
    <row r="244" spans="2:6" x14ac:dyDescent="0.4">
      <c r="B244" s="32">
        <f>Arrivée!A241</f>
        <v>0</v>
      </c>
      <c r="C244" s="32">
        <f>Arrivée!B241</f>
        <v>0</v>
      </c>
      <c r="D244" t="e">
        <f>VLOOKUP($C244,Inscriptions!$A:$F,2,FALSE)</f>
        <v>#N/A</v>
      </c>
      <c r="E244" t="e">
        <f>VLOOKUP($C244,Inscriptions!$A:$F,3,FALSE)</f>
        <v>#N/A</v>
      </c>
      <c r="F244" s="35">
        <f>Arrivée!F241</f>
        <v>0</v>
      </c>
    </row>
    <row r="245" spans="2:6" x14ac:dyDescent="0.4">
      <c r="B245" s="32">
        <f>Arrivée!A242</f>
        <v>0</v>
      </c>
      <c r="C245" s="32">
        <f>Arrivée!B242</f>
        <v>0</v>
      </c>
      <c r="D245" t="e">
        <f>VLOOKUP($C245,Inscriptions!$A:$F,2,FALSE)</f>
        <v>#N/A</v>
      </c>
      <c r="E245" t="e">
        <f>VLOOKUP($C245,Inscriptions!$A:$F,3,FALSE)</f>
        <v>#N/A</v>
      </c>
      <c r="F245" s="35">
        <f>Arrivée!F242</f>
        <v>0</v>
      </c>
    </row>
    <row r="246" spans="2:6" x14ac:dyDescent="0.4">
      <c r="B246" s="32">
        <f>Arrivée!A243</f>
        <v>0</v>
      </c>
      <c r="C246" s="32">
        <f>Arrivée!B243</f>
        <v>0</v>
      </c>
      <c r="D246" t="e">
        <f>VLOOKUP($C246,Inscriptions!$A:$F,2,FALSE)</f>
        <v>#N/A</v>
      </c>
      <c r="E246" t="e">
        <f>VLOOKUP($C246,Inscriptions!$A:$F,3,FALSE)</f>
        <v>#N/A</v>
      </c>
      <c r="F246" s="35">
        <f>Arrivée!F243</f>
        <v>0</v>
      </c>
    </row>
  </sheetData>
  <autoFilter ref="B1:F203" xr:uid="{00000000-0009-0000-0000-000002000000}"/>
  <mergeCells count="1">
    <mergeCell ref="B3:K3"/>
  </mergeCells>
  <phoneticPr fontId="10" type="noConversion"/>
  <printOptions headings="1"/>
  <pageMargins left="0.75" right="0.75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>
    <pageSetUpPr fitToPage="1"/>
  </sheetPr>
  <dimension ref="A1:K80"/>
  <sheetViews>
    <sheetView workbookViewId="0">
      <selection activeCell="N9" sqref="N9"/>
    </sheetView>
  </sheetViews>
  <sheetFormatPr baseColWidth="10" defaultColWidth="9.15234375" defaultRowHeight="14.6" x14ac:dyDescent="0.4"/>
  <cols>
    <col min="2" max="2" width="9.15234375" customWidth="1"/>
    <col min="3" max="3" width="18.3046875" customWidth="1"/>
    <col min="4" max="4" width="14.3828125" customWidth="1"/>
    <col min="5" max="5" width="0" hidden="1" customWidth="1"/>
    <col min="10" max="10" width="12.69140625" bestFit="1" customWidth="1"/>
  </cols>
  <sheetData>
    <row r="1" spans="1:11" ht="19.5" customHeight="1" x14ac:dyDescent="0.4">
      <c r="A1" s="36" t="s">
        <v>19</v>
      </c>
      <c r="B1" s="36" t="s">
        <v>4</v>
      </c>
      <c r="C1" s="37" t="s">
        <v>0</v>
      </c>
      <c r="D1" s="37" t="s">
        <v>1</v>
      </c>
      <c r="E1" s="36" t="s">
        <v>20</v>
      </c>
      <c r="F1" s="36" t="s">
        <v>14</v>
      </c>
      <c r="G1" s="36" t="s">
        <v>18</v>
      </c>
      <c r="H1" s="38" t="s">
        <v>7</v>
      </c>
      <c r="I1" s="39" t="s">
        <v>3</v>
      </c>
      <c r="J1" s="40"/>
      <c r="K1" s="40"/>
    </row>
    <row r="2" spans="1:11" ht="19.5" customHeight="1" x14ac:dyDescent="0.4">
      <c r="A2" s="41">
        <v>1</v>
      </c>
      <c r="B2" s="41"/>
      <c r="C2" s="40"/>
      <c r="D2" s="40"/>
      <c r="E2" s="41"/>
      <c r="F2" s="35"/>
      <c r="G2" s="41"/>
      <c r="H2" s="42"/>
      <c r="I2" s="42"/>
      <c r="J2" s="40"/>
      <c r="K2" s="40"/>
    </row>
    <row r="3" spans="1:11" ht="19.5" customHeight="1" x14ac:dyDescent="0.4">
      <c r="A3" s="41">
        <v>2</v>
      </c>
      <c r="B3" s="41"/>
      <c r="C3" s="40"/>
      <c r="D3" s="40"/>
      <c r="E3" s="41"/>
      <c r="F3" s="35"/>
      <c r="G3" s="41"/>
      <c r="H3" s="42"/>
      <c r="I3" s="42"/>
      <c r="J3" s="40"/>
      <c r="K3" s="40"/>
    </row>
    <row r="4" spans="1:11" ht="19.5" customHeight="1" x14ac:dyDescent="0.4">
      <c r="A4" s="41">
        <v>3</v>
      </c>
      <c r="B4" s="41"/>
      <c r="C4" s="40"/>
      <c r="D4" s="40"/>
      <c r="E4" s="41"/>
      <c r="F4" s="35"/>
      <c r="G4" s="41"/>
      <c r="H4" s="42"/>
      <c r="I4" s="42"/>
      <c r="J4" s="40"/>
      <c r="K4" s="40"/>
    </row>
    <row r="5" spans="1:11" ht="19.5" customHeight="1" x14ac:dyDescent="0.4">
      <c r="A5" s="41">
        <v>4</v>
      </c>
      <c r="B5" s="41"/>
      <c r="C5" s="40"/>
      <c r="D5" s="40"/>
      <c r="E5" s="41"/>
      <c r="F5" s="35"/>
      <c r="G5" s="41"/>
      <c r="H5" s="42"/>
      <c r="I5" s="42"/>
      <c r="J5" s="40"/>
      <c r="K5" s="40"/>
    </row>
    <row r="6" spans="1:11" ht="19.5" customHeight="1" x14ac:dyDescent="0.4">
      <c r="A6" s="41">
        <v>5</v>
      </c>
      <c r="B6" s="41"/>
      <c r="C6" s="40"/>
      <c r="D6" s="40"/>
      <c r="E6" s="41"/>
      <c r="F6" s="35"/>
      <c r="G6" s="41"/>
      <c r="H6" s="42"/>
      <c r="I6" s="42"/>
      <c r="J6" s="40"/>
      <c r="K6" s="40"/>
    </row>
    <row r="7" spans="1:11" ht="19.5" customHeight="1" x14ac:dyDescent="0.4">
      <c r="A7" s="41">
        <v>6</v>
      </c>
      <c r="B7" s="41"/>
      <c r="C7" s="40"/>
      <c r="D7" s="40"/>
      <c r="E7" s="41"/>
      <c r="F7" s="35"/>
      <c r="G7" s="41"/>
      <c r="H7" s="42"/>
      <c r="I7" s="42"/>
      <c r="J7" s="40"/>
      <c r="K7" s="40"/>
    </row>
    <row r="8" spans="1:11" ht="19.5" customHeight="1" x14ac:dyDescent="0.4">
      <c r="A8" s="41">
        <v>7</v>
      </c>
      <c r="B8" s="41"/>
      <c r="C8" s="40"/>
      <c r="D8" s="40"/>
      <c r="E8" s="41"/>
      <c r="F8" s="35"/>
      <c r="G8" s="41"/>
      <c r="H8" s="42"/>
      <c r="I8" s="42"/>
      <c r="J8" s="40"/>
      <c r="K8" s="40"/>
    </row>
    <row r="9" spans="1:11" ht="19.5" customHeight="1" x14ac:dyDescent="0.4">
      <c r="A9" s="41">
        <v>8</v>
      </c>
      <c r="B9" s="41"/>
      <c r="C9" s="40"/>
      <c r="D9" s="40"/>
      <c r="E9" s="41"/>
      <c r="F9" s="35"/>
      <c r="G9" s="41"/>
      <c r="H9" s="42"/>
      <c r="I9" s="42"/>
      <c r="J9" s="40"/>
      <c r="K9" s="40"/>
    </row>
    <row r="10" spans="1:11" ht="19.5" customHeight="1" x14ac:dyDescent="0.4">
      <c r="A10" s="41">
        <v>9</v>
      </c>
      <c r="B10" s="41"/>
      <c r="C10" s="40"/>
      <c r="D10" s="40"/>
      <c r="E10" s="41"/>
      <c r="F10" s="35"/>
      <c r="G10" s="41"/>
      <c r="H10" s="42"/>
      <c r="I10" s="42"/>
      <c r="J10" s="40"/>
      <c r="K10" s="40"/>
    </row>
    <row r="11" spans="1:11" ht="19.5" customHeight="1" x14ac:dyDescent="0.4">
      <c r="A11" s="41">
        <v>10</v>
      </c>
      <c r="B11" s="41"/>
      <c r="C11" s="40"/>
      <c r="D11" s="40"/>
      <c r="E11" s="41"/>
      <c r="F11" s="35"/>
      <c r="G11" s="41"/>
      <c r="H11" s="42"/>
      <c r="I11" s="42"/>
      <c r="J11" s="40"/>
      <c r="K11" s="40"/>
    </row>
    <row r="12" spans="1:11" ht="19.5" customHeight="1" x14ac:dyDescent="0.4">
      <c r="A12" s="41">
        <v>11</v>
      </c>
      <c r="B12" s="41"/>
      <c r="C12" s="40"/>
      <c r="D12" s="40"/>
      <c r="E12" s="41"/>
      <c r="F12" s="35"/>
      <c r="G12" s="41"/>
      <c r="H12" s="42"/>
      <c r="I12" s="42"/>
      <c r="J12" s="40"/>
      <c r="K12" s="40"/>
    </row>
    <row r="13" spans="1:11" ht="19.5" customHeight="1" x14ac:dyDescent="0.4">
      <c r="A13" s="41">
        <v>12</v>
      </c>
      <c r="B13" s="41"/>
      <c r="C13" s="40"/>
      <c r="D13" s="40"/>
      <c r="E13" s="41"/>
      <c r="F13" s="35"/>
      <c r="G13" s="41"/>
      <c r="H13" s="42"/>
      <c r="I13" s="42"/>
      <c r="J13" s="40"/>
      <c r="K13" s="40"/>
    </row>
    <row r="14" spans="1:11" ht="19.5" customHeight="1" x14ac:dyDescent="0.4">
      <c r="A14" s="41">
        <v>13</v>
      </c>
      <c r="B14" s="41"/>
      <c r="C14" s="40"/>
      <c r="D14" s="40"/>
      <c r="E14" s="41"/>
      <c r="F14" s="35"/>
      <c r="G14" s="41"/>
      <c r="H14" s="42"/>
      <c r="I14" s="42"/>
      <c r="J14" s="40"/>
      <c r="K14" s="40"/>
    </row>
    <row r="15" spans="1:11" ht="19.5" customHeight="1" x14ac:dyDescent="0.4">
      <c r="A15" s="41">
        <v>14</v>
      </c>
      <c r="B15" s="41"/>
      <c r="C15" s="40"/>
      <c r="D15" s="40"/>
      <c r="E15" s="41"/>
      <c r="F15" s="35"/>
      <c r="G15" s="41"/>
      <c r="H15" s="42"/>
      <c r="I15" s="42"/>
      <c r="J15" s="40"/>
      <c r="K15" s="40"/>
    </row>
    <row r="16" spans="1:11" ht="19.5" customHeight="1" x14ac:dyDescent="0.4">
      <c r="A16" s="41">
        <v>15</v>
      </c>
      <c r="B16" s="41"/>
      <c r="C16" s="40"/>
      <c r="D16" s="40"/>
      <c r="E16" s="41"/>
      <c r="F16" s="35"/>
      <c r="G16" s="41"/>
      <c r="H16" s="42"/>
      <c r="I16" s="42"/>
      <c r="J16" s="40"/>
      <c r="K16" s="40"/>
    </row>
    <row r="17" spans="1:11" ht="19.5" customHeight="1" x14ac:dyDescent="0.4">
      <c r="A17" s="41">
        <v>16</v>
      </c>
      <c r="B17" s="41"/>
      <c r="C17" s="40"/>
      <c r="D17" s="40"/>
      <c r="E17" s="41"/>
      <c r="F17" s="35"/>
      <c r="G17" s="41"/>
      <c r="H17" s="42"/>
      <c r="I17" s="42"/>
      <c r="J17" s="40"/>
      <c r="K17" s="40"/>
    </row>
    <row r="18" spans="1:11" ht="19.5" customHeight="1" x14ac:dyDescent="0.4">
      <c r="A18" s="41">
        <v>17</v>
      </c>
      <c r="B18" s="41"/>
      <c r="C18" s="40"/>
      <c r="D18" s="40"/>
      <c r="E18" s="41"/>
      <c r="F18" s="35"/>
      <c r="G18" s="41"/>
      <c r="H18" s="42"/>
      <c r="I18" s="42"/>
      <c r="J18" s="40"/>
      <c r="K18" s="40"/>
    </row>
    <row r="19" spans="1:11" ht="19.5" customHeight="1" x14ac:dyDescent="0.4">
      <c r="A19" s="41">
        <v>18</v>
      </c>
      <c r="B19" s="41"/>
      <c r="C19" s="40"/>
      <c r="D19" s="40"/>
      <c r="E19" s="41"/>
      <c r="F19" s="35"/>
      <c r="G19" s="41"/>
      <c r="H19" s="42"/>
      <c r="I19" s="42"/>
      <c r="J19" s="40"/>
      <c r="K19" s="40"/>
    </row>
    <row r="20" spans="1:11" ht="19.5" customHeight="1" x14ac:dyDescent="0.4">
      <c r="A20" s="41">
        <v>19</v>
      </c>
      <c r="B20" s="41"/>
      <c r="C20" s="40"/>
      <c r="D20" s="40"/>
      <c r="E20" s="41"/>
      <c r="F20" s="35"/>
      <c r="G20" s="41"/>
      <c r="H20" s="42"/>
      <c r="I20" s="42"/>
      <c r="J20" s="40"/>
      <c r="K20" s="40"/>
    </row>
    <row r="21" spans="1:11" ht="19.5" customHeight="1" x14ac:dyDescent="0.4">
      <c r="A21" s="41">
        <v>20</v>
      </c>
      <c r="B21" s="41"/>
      <c r="C21" s="40"/>
      <c r="D21" s="40"/>
      <c r="E21" s="41"/>
      <c r="F21" s="35"/>
      <c r="G21" s="41"/>
      <c r="H21" s="42"/>
      <c r="I21" s="42"/>
      <c r="J21" s="40"/>
      <c r="K21" s="40"/>
    </row>
    <row r="22" spans="1:11" ht="19.5" customHeight="1" x14ac:dyDescent="0.4">
      <c r="A22" s="41">
        <v>21</v>
      </c>
      <c r="B22" s="41"/>
      <c r="C22" s="40"/>
      <c r="D22" s="40"/>
      <c r="E22" s="41"/>
      <c r="F22" s="35"/>
      <c r="G22" s="41"/>
      <c r="H22" s="42"/>
      <c r="I22" s="42"/>
      <c r="J22" s="40"/>
      <c r="K22" s="40"/>
    </row>
    <row r="23" spans="1:11" ht="19.5" customHeight="1" x14ac:dyDescent="0.4">
      <c r="A23" s="41">
        <v>22</v>
      </c>
      <c r="B23" s="41"/>
      <c r="C23" s="40"/>
      <c r="D23" s="40"/>
      <c r="E23" s="41"/>
      <c r="F23" s="35"/>
      <c r="G23" s="41"/>
      <c r="H23" s="42"/>
      <c r="I23" s="42"/>
      <c r="J23" s="40"/>
      <c r="K23" s="40"/>
    </row>
    <row r="24" spans="1:11" ht="19.5" customHeight="1" x14ac:dyDescent="0.4">
      <c r="A24" s="41">
        <v>23</v>
      </c>
      <c r="B24" s="41"/>
      <c r="C24" s="40"/>
      <c r="D24" s="40"/>
      <c r="E24" s="41"/>
      <c r="F24" s="35"/>
      <c r="G24" s="41"/>
      <c r="H24" s="42"/>
      <c r="I24" s="42"/>
      <c r="J24" s="40"/>
      <c r="K24" s="40"/>
    </row>
    <row r="25" spans="1:11" ht="19.5" customHeight="1" x14ac:dyDescent="0.4">
      <c r="A25" s="41">
        <v>24</v>
      </c>
      <c r="B25" s="41"/>
      <c r="C25" s="40"/>
      <c r="D25" s="40"/>
      <c r="E25" s="41"/>
      <c r="F25" s="35"/>
      <c r="G25" s="41"/>
      <c r="H25" s="42"/>
      <c r="I25" s="42"/>
      <c r="J25" s="40"/>
      <c r="K25" s="40"/>
    </row>
    <row r="26" spans="1:11" ht="19.5" customHeight="1" x14ac:dyDescent="0.4">
      <c r="A26" s="41">
        <v>25</v>
      </c>
      <c r="B26" s="41"/>
      <c r="C26" s="40"/>
      <c r="D26" s="40"/>
      <c r="E26" s="41"/>
      <c r="F26" s="35"/>
      <c r="G26" s="41"/>
      <c r="H26" s="42"/>
      <c r="I26" s="42"/>
      <c r="J26" s="40"/>
      <c r="K26" s="40"/>
    </row>
    <row r="27" spans="1:11" ht="19.5" customHeight="1" x14ac:dyDescent="0.4">
      <c r="A27" s="41">
        <v>26</v>
      </c>
      <c r="B27" s="41"/>
      <c r="C27" s="40"/>
      <c r="D27" s="40"/>
      <c r="E27" s="41"/>
      <c r="F27" s="35"/>
      <c r="G27" s="41"/>
      <c r="H27" s="42"/>
      <c r="I27" s="42"/>
      <c r="J27" s="40"/>
      <c r="K27" s="40"/>
    </row>
    <row r="28" spans="1:11" ht="19.5" customHeight="1" x14ac:dyDescent="0.4">
      <c r="A28" s="41">
        <v>27</v>
      </c>
      <c r="B28" s="41"/>
      <c r="C28" s="40"/>
      <c r="D28" s="40"/>
      <c r="E28" s="41"/>
      <c r="F28" s="35"/>
      <c r="G28" s="41"/>
      <c r="H28" s="42"/>
      <c r="I28" s="42"/>
      <c r="J28" s="40"/>
      <c r="K28" s="40"/>
    </row>
    <row r="29" spans="1:11" ht="19.5" customHeight="1" x14ac:dyDescent="0.4">
      <c r="A29" s="41">
        <v>28</v>
      </c>
      <c r="B29" s="41"/>
      <c r="C29" s="40"/>
      <c r="D29" s="40"/>
      <c r="E29" s="41"/>
      <c r="F29" s="35"/>
      <c r="G29" s="41"/>
      <c r="H29" s="42"/>
      <c r="I29" s="42"/>
      <c r="J29" s="40"/>
      <c r="K29" s="40"/>
    </row>
    <row r="30" spans="1:11" ht="19.5" customHeight="1" x14ac:dyDescent="0.4">
      <c r="A30" s="41">
        <v>29</v>
      </c>
      <c r="B30" s="41"/>
      <c r="C30" s="40"/>
      <c r="D30" s="40"/>
      <c r="E30" s="41"/>
      <c r="F30" s="35"/>
      <c r="G30" s="41"/>
      <c r="H30" s="42"/>
      <c r="I30" s="42"/>
      <c r="J30" s="40"/>
      <c r="K30" s="40"/>
    </row>
    <row r="31" spans="1:11" ht="19.5" customHeight="1" x14ac:dyDescent="0.4">
      <c r="A31" s="41">
        <v>30</v>
      </c>
      <c r="B31" s="41"/>
      <c r="C31" s="40"/>
      <c r="D31" s="40"/>
      <c r="E31" s="41"/>
      <c r="F31" s="35"/>
      <c r="G31" s="41"/>
      <c r="H31" s="42"/>
      <c r="I31" s="42"/>
      <c r="J31" s="40"/>
      <c r="K31" s="40"/>
    </row>
    <row r="32" spans="1:11" ht="19.5" customHeight="1" x14ac:dyDescent="0.4">
      <c r="A32" s="41">
        <v>31</v>
      </c>
      <c r="B32" s="41"/>
      <c r="C32" s="40"/>
      <c r="D32" s="40"/>
      <c r="E32" s="41"/>
      <c r="F32" s="35"/>
      <c r="G32" s="41"/>
      <c r="H32" s="42"/>
      <c r="I32" s="42"/>
      <c r="J32" s="40"/>
      <c r="K32" s="40"/>
    </row>
    <row r="33" spans="1:11" ht="19.5" customHeight="1" x14ac:dyDescent="0.4">
      <c r="A33" s="41">
        <v>32</v>
      </c>
      <c r="B33" s="41"/>
      <c r="C33" s="40"/>
      <c r="D33" s="40"/>
      <c r="E33" s="41"/>
      <c r="F33" s="35"/>
      <c r="G33" s="41"/>
      <c r="H33" s="42"/>
      <c r="I33" s="42"/>
      <c r="J33" s="40"/>
      <c r="K33" s="40"/>
    </row>
    <row r="34" spans="1:11" ht="19.5" customHeight="1" x14ac:dyDescent="0.4">
      <c r="A34" s="41">
        <v>33</v>
      </c>
      <c r="B34" s="41"/>
      <c r="C34" s="40"/>
      <c r="D34" s="40"/>
      <c r="E34" s="41"/>
      <c r="F34" s="35"/>
      <c r="G34" s="41"/>
      <c r="H34" s="42"/>
      <c r="I34" s="42"/>
      <c r="J34" s="40"/>
      <c r="K34" s="40"/>
    </row>
    <row r="35" spans="1:11" ht="19.5" customHeight="1" x14ac:dyDescent="0.4">
      <c r="A35" s="41">
        <v>34</v>
      </c>
      <c r="B35" s="41"/>
      <c r="C35" s="40"/>
      <c r="D35" s="40"/>
      <c r="E35" s="41"/>
      <c r="F35" s="35"/>
      <c r="G35" s="41"/>
      <c r="H35" s="42"/>
      <c r="I35" s="42"/>
      <c r="J35" s="40"/>
      <c r="K35" s="40"/>
    </row>
    <row r="36" spans="1:11" ht="19.5" customHeight="1" x14ac:dyDescent="0.4">
      <c r="A36" s="41">
        <v>35</v>
      </c>
      <c r="B36" s="41"/>
      <c r="C36" s="40"/>
      <c r="D36" s="40"/>
      <c r="E36" s="41"/>
      <c r="F36" s="35"/>
      <c r="G36" s="41"/>
      <c r="H36" s="42"/>
      <c r="I36" s="42"/>
      <c r="J36" s="40"/>
      <c r="K36" s="40"/>
    </row>
    <row r="37" spans="1:11" ht="19.5" customHeight="1" x14ac:dyDescent="0.4">
      <c r="A37" s="41">
        <v>36</v>
      </c>
      <c r="B37" s="41"/>
      <c r="C37" s="40"/>
      <c r="D37" s="40"/>
      <c r="E37" s="41"/>
      <c r="F37" s="35"/>
      <c r="G37" s="41"/>
      <c r="H37" s="42"/>
      <c r="I37" s="42"/>
      <c r="J37" s="40"/>
      <c r="K37" s="40"/>
    </row>
    <row r="38" spans="1:11" ht="19.5" customHeight="1" x14ac:dyDescent="0.4">
      <c r="A38" s="41">
        <v>37</v>
      </c>
      <c r="B38" s="41"/>
      <c r="C38" s="40"/>
      <c r="D38" s="40"/>
      <c r="E38" s="41"/>
      <c r="F38" s="35"/>
      <c r="G38" s="41"/>
      <c r="H38" s="42"/>
      <c r="I38" s="42"/>
      <c r="J38" s="40"/>
      <c r="K38" s="40"/>
    </row>
    <row r="39" spans="1:11" ht="19.5" customHeight="1" x14ac:dyDescent="0.4">
      <c r="A39" s="41">
        <v>38</v>
      </c>
      <c r="B39" s="41"/>
      <c r="C39" s="40"/>
      <c r="D39" s="40"/>
      <c r="E39" s="41"/>
      <c r="F39" s="35"/>
      <c r="G39" s="41"/>
      <c r="H39" s="42"/>
      <c r="I39" s="42"/>
      <c r="J39" s="40"/>
      <c r="K39" s="40"/>
    </row>
    <row r="40" spans="1:11" ht="19.5" customHeight="1" x14ac:dyDescent="0.4">
      <c r="A40" s="41">
        <v>39</v>
      </c>
      <c r="B40" s="41"/>
      <c r="C40" s="40"/>
      <c r="D40" s="40"/>
      <c r="E40" s="41"/>
      <c r="F40" s="35"/>
      <c r="G40" s="41"/>
      <c r="H40" s="42"/>
      <c r="I40" s="42"/>
      <c r="J40" s="40"/>
      <c r="K40" s="40"/>
    </row>
    <row r="41" spans="1:11" ht="19.5" customHeight="1" x14ac:dyDescent="0.4">
      <c r="A41" s="41">
        <v>40</v>
      </c>
      <c r="B41" s="41"/>
      <c r="C41" s="40"/>
      <c r="D41" s="40"/>
      <c r="E41" s="41"/>
      <c r="F41" s="35"/>
      <c r="G41" s="41"/>
      <c r="H41" s="42"/>
      <c r="I41" s="42"/>
      <c r="J41" s="40"/>
      <c r="K41" s="40"/>
    </row>
    <row r="42" spans="1:11" ht="19.5" customHeight="1" x14ac:dyDescent="0.4">
      <c r="A42" s="41">
        <v>41</v>
      </c>
      <c r="B42" s="41"/>
      <c r="C42" s="40"/>
      <c r="D42" s="40"/>
      <c r="E42" s="41"/>
      <c r="F42" s="35"/>
      <c r="G42" s="41"/>
      <c r="H42" s="42"/>
      <c r="I42" s="42"/>
      <c r="J42" s="40"/>
      <c r="K42" s="40"/>
    </row>
    <row r="43" spans="1:11" ht="19.5" customHeight="1" x14ac:dyDescent="0.4">
      <c r="A43" s="41">
        <v>42</v>
      </c>
      <c r="B43" s="41"/>
      <c r="C43" s="40"/>
      <c r="D43" s="40"/>
      <c r="E43" s="41"/>
      <c r="F43" s="35"/>
      <c r="G43" s="41"/>
      <c r="H43" s="42"/>
      <c r="I43" s="42"/>
      <c r="J43" s="40"/>
      <c r="K43" s="40"/>
    </row>
    <row r="44" spans="1:11" ht="19.5" customHeight="1" x14ac:dyDescent="0.4">
      <c r="A44" s="41">
        <v>43</v>
      </c>
      <c r="B44" s="41"/>
      <c r="C44" s="40"/>
      <c r="D44" s="40"/>
      <c r="E44" s="41"/>
      <c r="F44" s="35"/>
      <c r="G44" s="41"/>
      <c r="H44" s="42"/>
      <c r="I44" s="42"/>
      <c r="J44" s="40"/>
      <c r="K44" s="40"/>
    </row>
    <row r="45" spans="1:11" ht="19.5" customHeight="1" x14ac:dyDescent="0.4">
      <c r="A45" s="41">
        <v>44</v>
      </c>
      <c r="B45" s="41"/>
      <c r="C45" s="40"/>
      <c r="D45" s="40"/>
      <c r="E45" s="41"/>
      <c r="F45" s="35"/>
      <c r="G45" s="41"/>
      <c r="H45" s="42"/>
      <c r="I45" s="42"/>
      <c r="J45" s="40"/>
      <c r="K45" s="40"/>
    </row>
    <row r="46" spans="1:11" ht="19.5" customHeight="1" x14ac:dyDescent="0.4">
      <c r="A46" s="41">
        <v>45</v>
      </c>
      <c r="B46" s="41"/>
      <c r="C46" s="40"/>
      <c r="D46" s="40"/>
      <c r="E46" s="41"/>
      <c r="F46" s="35"/>
      <c r="G46" s="41"/>
      <c r="H46" s="42"/>
      <c r="I46" s="42"/>
      <c r="J46" s="40"/>
      <c r="K46" s="40"/>
    </row>
    <row r="47" spans="1:11" ht="19.5" customHeight="1" x14ac:dyDescent="0.4">
      <c r="A47" s="41">
        <v>46</v>
      </c>
      <c r="B47" s="41"/>
      <c r="C47" s="40"/>
      <c r="D47" s="40"/>
      <c r="E47" s="41"/>
      <c r="F47" s="35"/>
      <c r="G47" s="41"/>
      <c r="H47" s="42"/>
      <c r="I47" s="42"/>
      <c r="J47" s="40"/>
      <c r="K47" s="40"/>
    </row>
    <row r="48" spans="1:11" ht="19.5" customHeight="1" x14ac:dyDescent="0.4">
      <c r="A48" s="41">
        <v>47</v>
      </c>
      <c r="B48" s="41"/>
      <c r="C48" s="40"/>
      <c r="D48" s="40"/>
      <c r="E48" s="41"/>
      <c r="F48" s="35"/>
      <c r="G48" s="41"/>
      <c r="H48" s="42"/>
      <c r="I48" s="42"/>
      <c r="J48" s="40"/>
      <c r="K48" s="40"/>
    </row>
    <row r="49" spans="1:11" ht="19.5" customHeight="1" x14ac:dyDescent="0.4">
      <c r="A49" s="41">
        <v>48</v>
      </c>
      <c r="B49" s="41"/>
      <c r="C49" s="40"/>
      <c r="D49" s="40"/>
      <c r="E49" s="41"/>
      <c r="F49" s="35"/>
      <c r="G49" s="41"/>
      <c r="H49" s="42"/>
      <c r="I49" s="42"/>
      <c r="J49" s="40"/>
      <c r="K49" s="40"/>
    </row>
    <row r="50" spans="1:11" ht="19.5" customHeight="1" x14ac:dyDescent="0.4">
      <c r="A50" s="41">
        <v>49</v>
      </c>
      <c r="B50" s="41"/>
      <c r="C50" s="40"/>
      <c r="D50" s="40"/>
      <c r="E50" s="41"/>
      <c r="F50" s="35"/>
      <c r="G50" s="41"/>
      <c r="H50" s="42"/>
      <c r="I50" s="42"/>
      <c r="J50" s="40"/>
      <c r="K50" s="40"/>
    </row>
    <row r="51" spans="1:11" ht="19.5" customHeight="1" x14ac:dyDescent="0.4">
      <c r="A51" s="41">
        <v>50</v>
      </c>
      <c r="B51" s="41"/>
      <c r="C51" s="40"/>
      <c r="D51" s="40"/>
      <c r="E51" s="41"/>
      <c r="F51" s="35"/>
      <c r="G51" s="41"/>
      <c r="H51" s="42"/>
      <c r="I51" s="42"/>
      <c r="J51" s="40"/>
      <c r="K51" s="40"/>
    </row>
    <row r="52" spans="1:11" ht="19.5" customHeight="1" x14ac:dyDescent="0.4">
      <c r="A52" s="41">
        <v>51</v>
      </c>
      <c r="B52" s="41"/>
      <c r="C52" s="40"/>
      <c r="D52" s="40"/>
      <c r="E52" s="41"/>
      <c r="F52" s="35"/>
      <c r="G52" s="41"/>
      <c r="H52" s="42"/>
      <c r="I52" s="42"/>
      <c r="J52" s="40"/>
      <c r="K52" s="40"/>
    </row>
    <row r="53" spans="1:11" ht="19.5" customHeight="1" x14ac:dyDescent="0.4">
      <c r="A53" s="41">
        <v>52</v>
      </c>
      <c r="B53" s="41"/>
      <c r="C53" s="40"/>
      <c r="D53" s="40"/>
      <c r="E53" s="41"/>
      <c r="F53" s="35"/>
      <c r="G53" s="41"/>
      <c r="H53" s="42"/>
      <c r="I53" s="42"/>
      <c r="J53" s="40"/>
      <c r="K53" s="40"/>
    </row>
    <row r="54" spans="1:11" ht="19.5" customHeight="1" x14ac:dyDescent="0.4">
      <c r="A54" s="41">
        <v>53</v>
      </c>
      <c r="B54" s="41"/>
      <c r="C54" s="40"/>
      <c r="D54" s="40"/>
      <c r="E54" s="41"/>
      <c r="F54" s="35"/>
      <c r="G54" s="41"/>
      <c r="H54" s="42"/>
      <c r="I54" s="42"/>
      <c r="J54" s="40"/>
      <c r="K54" s="40"/>
    </row>
    <row r="55" spans="1:11" ht="19.5" customHeight="1" x14ac:dyDescent="0.4">
      <c r="A55" s="41">
        <v>54</v>
      </c>
      <c r="B55" s="41"/>
      <c r="C55" s="40"/>
      <c r="D55" s="40"/>
      <c r="E55" s="41"/>
      <c r="F55" s="35"/>
      <c r="G55" s="41"/>
      <c r="H55" s="42"/>
      <c r="I55" s="42"/>
      <c r="J55" s="40"/>
      <c r="K55" s="40"/>
    </row>
    <row r="56" spans="1:11" ht="19.5" customHeight="1" x14ac:dyDescent="0.4">
      <c r="A56" s="41">
        <v>55</v>
      </c>
      <c r="B56" s="41"/>
      <c r="C56" s="40"/>
      <c r="D56" s="40"/>
      <c r="E56" s="41"/>
      <c r="F56" s="35"/>
      <c r="G56" s="41"/>
      <c r="H56" s="42"/>
      <c r="I56" s="42"/>
      <c r="J56" s="40"/>
      <c r="K56" s="40"/>
    </row>
    <row r="57" spans="1:11" ht="19.5" customHeight="1" x14ac:dyDescent="0.4">
      <c r="A57" s="41">
        <v>56</v>
      </c>
      <c r="B57" s="41"/>
      <c r="C57" s="40"/>
      <c r="D57" s="40"/>
      <c r="E57" s="41"/>
      <c r="F57" s="35"/>
      <c r="G57" s="41"/>
      <c r="H57" s="42"/>
      <c r="I57" s="42"/>
      <c r="J57" s="40"/>
      <c r="K57" s="40"/>
    </row>
    <row r="58" spans="1:11" ht="19.5" customHeight="1" x14ac:dyDescent="0.4">
      <c r="A58" s="41">
        <v>57</v>
      </c>
      <c r="B58" s="41"/>
      <c r="C58" s="40"/>
      <c r="D58" s="40"/>
      <c r="E58" s="41"/>
      <c r="F58" s="35"/>
      <c r="G58" s="41"/>
      <c r="H58" s="42"/>
      <c r="I58" s="42"/>
      <c r="J58" s="40"/>
      <c r="K58" s="40"/>
    </row>
    <row r="59" spans="1:11" ht="19.5" customHeight="1" x14ac:dyDescent="0.4">
      <c r="A59" s="41">
        <v>58</v>
      </c>
      <c r="B59" s="41"/>
      <c r="C59" s="40"/>
      <c r="D59" s="40"/>
      <c r="E59" s="41"/>
      <c r="F59" s="35"/>
      <c r="G59" s="41"/>
      <c r="H59" s="42"/>
      <c r="I59" s="42"/>
      <c r="J59" s="40"/>
      <c r="K59" s="40"/>
    </row>
    <row r="60" spans="1:11" ht="19.5" customHeight="1" x14ac:dyDescent="0.4">
      <c r="A60" s="41">
        <v>59</v>
      </c>
      <c r="B60" s="41"/>
      <c r="C60" s="40"/>
      <c r="D60" s="40"/>
      <c r="E60" s="41"/>
      <c r="F60" s="35"/>
      <c r="G60" s="41"/>
      <c r="H60" s="42"/>
      <c r="I60" s="42"/>
      <c r="J60" s="40"/>
      <c r="K60" s="40"/>
    </row>
    <row r="61" spans="1:11" ht="19.5" customHeight="1" x14ac:dyDescent="0.4">
      <c r="A61" s="41">
        <v>60</v>
      </c>
      <c r="B61" s="41"/>
      <c r="C61" s="40"/>
      <c r="D61" s="40"/>
      <c r="E61" s="41"/>
      <c r="F61" s="35"/>
      <c r="G61" s="41"/>
      <c r="H61" s="42"/>
      <c r="I61" s="42"/>
      <c r="J61" s="40"/>
      <c r="K61" s="40"/>
    </row>
    <row r="62" spans="1:11" ht="19.5" customHeight="1" x14ac:dyDescent="0.4">
      <c r="A62" s="41">
        <v>61</v>
      </c>
      <c r="B62" s="41"/>
      <c r="C62" s="40"/>
      <c r="D62" s="40"/>
      <c r="E62" s="41"/>
      <c r="F62" s="35"/>
      <c r="G62" s="41"/>
      <c r="H62" s="42"/>
      <c r="I62" s="42"/>
      <c r="J62" s="40"/>
      <c r="K62" s="40"/>
    </row>
    <row r="63" spans="1:11" ht="18" customHeight="1" x14ac:dyDescent="0.4">
      <c r="A63" s="41">
        <v>62</v>
      </c>
      <c r="B63" s="41"/>
      <c r="C63" s="40"/>
      <c r="D63" s="40"/>
      <c r="E63" s="41"/>
      <c r="F63" s="35"/>
      <c r="G63" s="41"/>
      <c r="H63" s="42"/>
      <c r="I63" s="42"/>
      <c r="J63" s="40"/>
      <c r="K63" s="40"/>
    </row>
    <row r="64" spans="1:11" ht="18" customHeight="1" x14ac:dyDescent="0.4">
      <c r="A64" s="41">
        <v>63</v>
      </c>
      <c r="B64" s="41"/>
      <c r="C64" s="40"/>
      <c r="D64" s="40"/>
      <c r="E64" s="41"/>
      <c r="F64" s="35"/>
      <c r="G64" s="41"/>
      <c r="H64" s="42"/>
      <c r="I64" s="42"/>
      <c r="J64" s="40"/>
      <c r="K64" s="40"/>
    </row>
    <row r="65" spans="1:11" ht="18" customHeight="1" x14ac:dyDescent="0.4">
      <c r="A65" s="41">
        <v>64</v>
      </c>
      <c r="B65" s="41"/>
      <c r="C65" s="40"/>
      <c r="D65" s="40"/>
      <c r="E65" s="41"/>
      <c r="F65" s="35"/>
      <c r="G65" s="41"/>
      <c r="H65" s="42"/>
      <c r="I65" s="42"/>
      <c r="J65" s="40"/>
      <c r="K65" s="40"/>
    </row>
    <row r="66" spans="1:11" ht="18" customHeight="1" x14ac:dyDescent="0.4">
      <c r="A66" s="41">
        <v>65</v>
      </c>
      <c r="B66" s="41"/>
      <c r="C66" s="40"/>
      <c r="D66" s="40"/>
      <c r="E66" s="41"/>
      <c r="F66" s="35"/>
      <c r="G66" s="41"/>
      <c r="H66" s="42"/>
      <c r="I66" s="42"/>
      <c r="J66" s="40"/>
      <c r="K66" s="40"/>
    </row>
    <row r="67" spans="1:11" ht="18" customHeight="1" x14ac:dyDescent="0.4">
      <c r="A67" s="41">
        <v>66</v>
      </c>
      <c r="B67" s="41"/>
      <c r="C67" s="40"/>
      <c r="D67" s="40"/>
      <c r="E67" s="41"/>
      <c r="F67" s="35"/>
      <c r="G67" s="41"/>
      <c r="H67" s="42"/>
      <c r="I67" s="42"/>
      <c r="J67" s="40"/>
      <c r="K67" s="40"/>
    </row>
    <row r="68" spans="1:11" ht="18" customHeight="1" x14ac:dyDescent="0.4">
      <c r="A68" s="41">
        <v>67</v>
      </c>
      <c r="B68" s="41"/>
      <c r="C68" s="40"/>
      <c r="D68" s="40"/>
      <c r="E68" s="41"/>
      <c r="F68" s="35"/>
      <c r="G68" s="41"/>
      <c r="H68" s="42"/>
      <c r="I68" s="42"/>
      <c r="J68" s="40"/>
      <c r="K68" s="40"/>
    </row>
    <row r="69" spans="1:11" ht="18" customHeight="1" x14ac:dyDescent="0.4">
      <c r="A69" s="41">
        <v>68</v>
      </c>
      <c r="B69" s="41"/>
      <c r="C69" s="40"/>
      <c r="D69" s="40"/>
      <c r="E69" s="41"/>
      <c r="F69" s="35"/>
      <c r="G69" s="41"/>
      <c r="H69" s="42"/>
      <c r="I69" s="42"/>
      <c r="J69" s="40"/>
      <c r="K69" s="40"/>
    </row>
    <row r="70" spans="1:11" ht="18" customHeight="1" x14ac:dyDescent="0.4">
      <c r="A70" s="41">
        <v>69</v>
      </c>
      <c r="B70" s="41"/>
      <c r="C70" s="40"/>
      <c r="D70" s="40"/>
      <c r="E70" s="41"/>
      <c r="F70" s="35"/>
      <c r="G70" s="41"/>
      <c r="H70" s="42"/>
      <c r="I70" s="42"/>
      <c r="J70" s="40"/>
      <c r="K70" s="40"/>
    </row>
    <row r="71" spans="1:11" ht="18" customHeight="1" x14ac:dyDescent="0.4">
      <c r="A71" s="41">
        <v>70</v>
      </c>
      <c r="B71" s="41"/>
      <c r="C71" s="40"/>
      <c r="D71" s="40"/>
      <c r="E71" s="41"/>
      <c r="F71" s="35"/>
      <c r="G71" s="41"/>
      <c r="H71" s="42"/>
      <c r="I71" s="42"/>
      <c r="J71" s="40"/>
      <c r="K71" s="40"/>
    </row>
    <row r="72" spans="1:11" ht="18" customHeight="1" x14ac:dyDescent="0.4">
      <c r="A72" s="41">
        <v>71</v>
      </c>
      <c r="B72" s="41"/>
      <c r="C72" s="40"/>
      <c r="D72" s="40"/>
      <c r="E72" s="41"/>
      <c r="F72" s="35"/>
      <c r="G72" s="41"/>
      <c r="H72" s="42"/>
      <c r="I72" s="42"/>
      <c r="J72" s="40"/>
      <c r="K72" s="40"/>
    </row>
    <row r="73" spans="1:11" ht="18" customHeight="1" x14ac:dyDescent="0.4">
      <c r="A73" s="41">
        <v>72</v>
      </c>
      <c r="B73" s="41"/>
      <c r="C73" s="40"/>
      <c r="D73" s="40"/>
      <c r="E73" s="41"/>
      <c r="F73" s="35"/>
      <c r="G73" s="41"/>
      <c r="H73" s="42"/>
      <c r="I73" s="42"/>
      <c r="J73" s="40"/>
      <c r="K73" s="40"/>
    </row>
    <row r="74" spans="1:11" ht="18" customHeight="1" x14ac:dyDescent="0.4">
      <c r="A74" s="41">
        <v>73</v>
      </c>
      <c r="B74" s="41"/>
      <c r="C74" s="40"/>
      <c r="D74" s="40"/>
      <c r="E74" s="41"/>
      <c r="F74" s="35"/>
      <c r="G74" s="41"/>
      <c r="H74" s="42"/>
      <c r="I74" s="42"/>
      <c r="J74" s="40"/>
      <c r="K74" s="40"/>
    </row>
    <row r="75" spans="1:11" ht="18" customHeight="1" x14ac:dyDescent="0.4">
      <c r="A75" s="41">
        <v>74</v>
      </c>
      <c r="B75" s="41"/>
      <c r="C75" s="40"/>
      <c r="D75" s="40"/>
      <c r="E75" s="41"/>
      <c r="F75" s="35"/>
      <c r="G75" s="41"/>
      <c r="H75" s="42"/>
      <c r="I75" s="42"/>
      <c r="J75" s="40"/>
      <c r="K75" s="40"/>
    </row>
    <row r="76" spans="1:11" ht="18" customHeight="1" x14ac:dyDescent="0.4">
      <c r="A76" s="41">
        <v>75</v>
      </c>
      <c r="B76" s="41"/>
      <c r="C76" s="40"/>
      <c r="D76" s="40"/>
      <c r="E76" s="41"/>
      <c r="F76" s="35"/>
      <c r="G76" s="41"/>
      <c r="H76" s="42"/>
      <c r="I76" s="42"/>
      <c r="J76" s="40"/>
      <c r="K76" s="40"/>
    </row>
    <row r="77" spans="1:11" ht="18" customHeight="1" x14ac:dyDescent="0.4">
      <c r="A77" s="41">
        <v>76</v>
      </c>
      <c r="B77" s="41"/>
      <c r="C77" s="40"/>
      <c r="D77" s="40"/>
      <c r="E77" s="41"/>
      <c r="F77" s="35"/>
      <c r="G77" s="41"/>
      <c r="H77" s="42"/>
      <c r="I77" s="42"/>
      <c r="J77" s="40"/>
      <c r="K77" s="40"/>
    </row>
    <row r="78" spans="1:11" ht="18" customHeight="1" x14ac:dyDescent="0.4">
      <c r="A78" s="41">
        <v>77</v>
      </c>
      <c r="B78" s="41"/>
      <c r="C78" s="40"/>
      <c r="D78" s="40"/>
      <c r="E78" s="41"/>
      <c r="F78" s="35"/>
      <c r="G78" s="41"/>
      <c r="H78" s="42"/>
      <c r="I78" s="42"/>
      <c r="J78" s="40"/>
      <c r="K78" s="40"/>
    </row>
    <row r="79" spans="1:11" ht="18" customHeight="1" x14ac:dyDescent="0.4">
      <c r="A79" s="41">
        <v>78</v>
      </c>
      <c r="B79" s="41"/>
      <c r="C79" s="40"/>
      <c r="D79" s="40"/>
      <c r="E79" s="41"/>
      <c r="F79" s="35"/>
      <c r="G79" s="41"/>
      <c r="H79" s="42"/>
      <c r="I79" s="42"/>
      <c r="J79" s="40"/>
      <c r="K79" s="40"/>
    </row>
    <row r="80" spans="1:11" ht="18" customHeight="1" x14ac:dyDescent="0.4">
      <c r="A80" s="41">
        <v>79</v>
      </c>
      <c r="B80" s="41"/>
      <c r="C80" s="40"/>
      <c r="D80" s="40"/>
      <c r="E80" s="41"/>
      <c r="F80" s="35"/>
      <c r="G80" s="41"/>
      <c r="H80" s="42"/>
      <c r="I80" s="42"/>
      <c r="J80" s="40"/>
      <c r="K80" s="40"/>
    </row>
  </sheetData>
  <phoneticPr fontId="0" type="noConversion"/>
  <printOptions headings="1"/>
  <pageMargins left="0.74803149606299213" right="0.74803149606299213" top="0.98425196850393704" bottom="0.98425196850393704" header="0.51181102362204722" footer="0.51181102362204722"/>
  <pageSetup paperSize="9" scale="86" fitToHeight="2" orientation="portrait" r:id="rId1"/>
  <headerFooter alignWithMargins="0">
    <oddHeader>&amp;LJogging de BERLOZ&amp;C&amp;A&amp;R&amp;D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Inscriptions</vt:lpstr>
      <vt:lpstr>Arrivée</vt:lpstr>
      <vt:lpstr>Classement Auto</vt:lpstr>
      <vt:lpstr>Classement 11 Km</vt:lpstr>
      <vt:lpstr>Arrivée!Zone_d_impression</vt:lpstr>
      <vt:lpstr>'Classement 11 Km'!Zone_d_impression</vt:lpstr>
      <vt:lpstr>'Classement Auto'!Zone_d_impression</vt:lpstr>
      <vt:lpstr>Inscriptions!Zone_d_impression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Christine Matagne</cp:lastModifiedBy>
  <cp:lastPrinted>2021-09-06T13:23:36Z</cp:lastPrinted>
  <dcterms:created xsi:type="dcterms:W3CDTF">2007-08-09T21:58:47Z</dcterms:created>
  <dcterms:modified xsi:type="dcterms:W3CDTF">2021-09-06T13:23:51Z</dcterms:modified>
</cp:coreProperties>
</file>